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Ov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ESTABLECIMIENTO'!$A$2:$H$77</definedName>
    <definedName name="_xlnm._FilterDatabase" localSheetId="1" hidden="1">'POR PROVINCIA'!$A$2:$F$20</definedName>
    <definedName name="_xlnm._FilterDatabase" localSheetId="3" hidden="1">'POR USUARIO DE FAENA'!$A$2:$G$153</definedName>
  </definedNames>
  <calcPr calcId="15251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 l="1"/>
  <c r="F3" i="4" l="1"/>
  <c r="B7" i="5" l="1"/>
  <c r="D7" i="5" l="1"/>
  <c r="C7" i="5" l="1"/>
  <c r="G7" i="5"/>
  <c r="E7" i="5"/>
  <c r="F7" i="5"/>
</calcChain>
</file>

<file path=xl/sharedStrings.xml><?xml version="1.0" encoding="utf-8"?>
<sst xmlns="http://schemas.openxmlformats.org/spreadsheetml/2006/main" count="519" uniqueCount="271">
  <si>
    <t>Total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</si>
  <si>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</si>
  <si>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</si>
  <si>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</si>
  <si>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</si>
  <si>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</si>
  <si>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</si>
  <si>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</si>
  <si>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</si>
  <si>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</si>
  <si>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</si>
  <si>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</si>
  <si>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MES/CATEGORÍA</t>
  </si>
  <si>
    <t>Actividad</t>
  </si>
  <si>
    <t>Enero</t>
  </si>
  <si>
    <t>Ministerio de Economía</t>
  </si>
  <si>
    <t>ACUMULADO 2023</t>
  </si>
  <si>
    <t>BUENOS AIRES</t>
  </si>
  <si>
    <t>CHUBUT</t>
  </si>
  <si>
    <t>CORDOBA</t>
  </si>
  <si>
    <t>CORRIENTES</t>
  </si>
  <si>
    <t>ENTRE RIOS</t>
  </si>
  <si>
    <t>LA PAMPA</t>
  </si>
  <si>
    <t>MENDOZA</t>
  </si>
  <si>
    <t>NEUQUEN</t>
  </si>
  <si>
    <t>RIO NEGRO</t>
  </si>
  <si>
    <t>SAN LUIS</t>
  </si>
  <si>
    <t>SANTA FE</t>
  </si>
  <si>
    <t>SANTIAGO DEL ESTERO</t>
  </si>
  <si>
    <t>TIERRA DEL FUEGO</t>
  </si>
  <si>
    <t>SANTA CRUZ</t>
  </si>
  <si>
    <t>COOPERATIVA DE PROV Y TRANSF DE CARNICEROS DE CAÑADA DE GOMEZ</t>
  </si>
  <si>
    <t>COOPERATIVA DE TRABAJO INCOB (INDUSTRIA DE LA CARNE OBRERA) LIMITADA</t>
  </si>
  <si>
    <t>VIÑUELA Y CÍA S.C.A.</t>
  </si>
  <si>
    <t>CENTRO DE CARNICEROS Y MATARIFES DE AZUL SA</t>
  </si>
  <si>
    <t>KAUR S.A.</t>
  </si>
  <si>
    <t>MATADERO BRUNT S.R.L.</t>
  </si>
  <si>
    <t>PEREZ JAVIER RUBEN</t>
  </si>
  <si>
    <t>FRIGORIFICO SANTA ANA SRL</t>
  </si>
  <si>
    <t>FRIGORIFICO ANELO SAPEM - EN FORMACION</t>
  </si>
  <si>
    <t>SOL PUNTANO S.A.P.E.M.</t>
  </si>
  <si>
    <t>PERUZOTTI HERMANOS S.R.L.</t>
  </si>
  <si>
    <t>MUNICIPALIDAD DE RIO GRANDE</t>
  </si>
  <si>
    <t>ARGENASE S.A.</t>
  </si>
  <si>
    <t>SUPERMERCADOS TOLEDO S.A.</t>
  </si>
  <si>
    <t>YALECOR  S.A.</t>
  </si>
  <si>
    <t xml:space="preserve"> BRAGOLI S.A</t>
  </si>
  <si>
    <t>MATADERO MUNICIPAL  DE LUIS BELTRAN S.E</t>
  </si>
  <si>
    <t>CLELAND DARIO SEBASTIAN</t>
  </si>
  <si>
    <t>FRIGORÍFICO MONTECARLO S.A.</t>
  </si>
  <si>
    <t>MUNICIPALIDAD DE GENERAL ALVEAR</t>
  </si>
  <si>
    <t>FRIGORÍFICO Y MATADERO SAN ANTONIO DE HUMBERTO RUBÉN CAPRIA</t>
  </si>
  <si>
    <t>MUNICIPALIDAD DE PUERTO SAN JULIAN</t>
  </si>
  <si>
    <t>LOS PINITOS S.A.</t>
  </si>
  <si>
    <t>FRIGORÍFICO DEL SUR SOCIEDAD ANONIMA</t>
  </si>
  <si>
    <t>Matarife Abastecedor</t>
  </si>
  <si>
    <t>Matarife Carnicero</t>
  </si>
  <si>
    <t>Pequeño Matarife Productor</t>
  </si>
  <si>
    <t>CASTILLO FERNANDO PABLO</t>
  </si>
  <si>
    <t>BELLAGAMBA PABLO JAVIER</t>
  </si>
  <si>
    <t>JAMES DANIEL EDGARDO</t>
  </si>
  <si>
    <t>ALESSO VILARINO LILIANA MARIA ALEJANDRA</t>
  </si>
  <si>
    <t>YALECOR SA</t>
  </si>
  <si>
    <t>BRAGOLI S.A.</t>
  </si>
  <si>
    <t>Consignatario Directo</t>
  </si>
  <si>
    <t>PERUZOTTI HNOS S.R.L.</t>
  </si>
  <si>
    <t>LILIANA ISABEL MONTIVERO</t>
  </si>
  <si>
    <t>RUCKER ROBERTO DOMINGO</t>
  </si>
  <si>
    <t>FRIGORIFICO MONTECARLO SOCIEDAD ANONIMA</t>
  </si>
  <si>
    <t>LAZZARO GUSTAVO DANIEL</t>
  </si>
  <si>
    <t>QUIROGA WALTER DARIO</t>
  </si>
  <si>
    <t>CAPRIA HUMBERTO RUBEN</t>
  </si>
  <si>
    <t>SOLLE JOSE LUIS</t>
  </si>
  <si>
    <t>LOS PINITOS SA</t>
  </si>
  <si>
    <t>Borrego/a</t>
  </si>
  <si>
    <t>Capon</t>
  </si>
  <si>
    <t>Carnero</t>
  </si>
  <si>
    <t>Cordero/a</t>
  </si>
  <si>
    <t>Oveja</t>
  </si>
  <si>
    <t>Especie: Ovinos</t>
  </si>
  <si>
    <t>FRIGORIFICO TRELEW SRL</t>
  </si>
  <si>
    <t>LOS JAZMINES S.A.</t>
  </si>
  <si>
    <t>FRIGORÍFICO FAIMALI SA</t>
  </si>
  <si>
    <t>CONCORDIA CARNES S.A.</t>
  </si>
  <si>
    <t>CARNES NATURALES DE LA PAMPA S.A.</t>
  </si>
  <si>
    <t>FRIGORÍFICO ANSELMO SA</t>
  </si>
  <si>
    <t>ORENAIKE S.A.</t>
  </si>
  <si>
    <t>CABRITERA OJO DE AGUA S.R.L.</t>
  </si>
  <si>
    <t>SAN JAVIER  CAPRINOS S.R.L.</t>
  </si>
  <si>
    <t>MOYANO ANTONIO DEL ROSARIO</t>
  </si>
  <si>
    <t>DUHALDE Y CIA S.R.L.</t>
  </si>
  <si>
    <t>ANTU MALAL SRL</t>
  </si>
  <si>
    <t>MATARIFES DE MERCEDES S. A</t>
  </si>
  <si>
    <t>GRUPO ICQ  S. R. L.</t>
  </si>
  <si>
    <t>COMISION DE FOMENTO DE 28 DE JULIO</t>
  </si>
  <si>
    <t>MUNICIPALIDAD DE GOBERNADOR GREGORES</t>
  </si>
  <si>
    <t>MATADERO MUNICIPAL PERITO MORENO</t>
  </si>
  <si>
    <t>MUNICIPALIDAD DE LAVALLE</t>
  </si>
  <si>
    <t>CORPORACION DE DESARROLLO DE LA CUENCA DEL CURI LEUVU S.A.P.E.M.</t>
  </si>
  <si>
    <t>FAECAR PEHUAJÓ S.A.</t>
  </si>
  <si>
    <t>SUPERCARNE S.A.</t>
  </si>
  <si>
    <t>ESTANCIAS DE PATAGONIA SOCIEDAD  ANONIMA</t>
  </si>
  <si>
    <t>DISTRIBUIDORA DE CARNES DEL SUR S R L</t>
  </si>
  <si>
    <t>FRIGORÍFICO HERMOSO DE CARLOS ALBERTO HERMOSO</t>
  </si>
  <si>
    <t>AGROTRES S.A.</t>
  </si>
  <si>
    <t>FRIGORIFICO TRICHES DE NORBERTO PEDRO TRICHES</t>
  </si>
  <si>
    <t>MUNICIPALIDAD DE MALARGÜE</t>
  </si>
  <si>
    <t>LA MOROCHA PETRO SAS</t>
  </si>
  <si>
    <t>COOPERATIVA DE TRABAJO FRIGORIFICO J.J. GOMEZ LTDA</t>
  </si>
  <si>
    <t>MUNICIPALIDAD DE LONCOPUE</t>
  </si>
  <si>
    <t>HERNANDEZ SERGIO RUBEN</t>
  </si>
  <si>
    <t>FRIG. FAIMALI S.A.</t>
  </si>
  <si>
    <t>COMPARIN ABEL HORACIO Y COMPARIN FABIAN RAMON</t>
  </si>
  <si>
    <t>MAISULS RUBEN CARLOS</t>
  </si>
  <si>
    <t>LAMBAR SOCIEDAD ANONIMA</t>
  </si>
  <si>
    <t>DON BIGOTE</t>
  </si>
  <si>
    <t>CABRITERA OJO DE AGUA SRL</t>
  </si>
  <si>
    <t>SAN JAVIER CAPRINO SRL</t>
  </si>
  <si>
    <t>MICHELLI FRANCO</t>
  </si>
  <si>
    <t>SUCESION DE MOTRICO GUILLERMO DANIEL</t>
  </si>
  <si>
    <t>DUHALDE Y CIA  SOCIEDAD DE RESPONSABILIDAD LTDA</t>
  </si>
  <si>
    <t>GALEANO ROLANDO DAVID</t>
  </si>
  <si>
    <t>ROBERTO OSCAR FUENTES</t>
  </si>
  <si>
    <t>GAUNA CLARA GRISELDA</t>
  </si>
  <si>
    <t>BELLOCQ PATRICIO OSCAR</t>
  </si>
  <si>
    <t>ARRUABARRENA MICAELA</t>
  </si>
  <si>
    <t>LINARES EDGARDO DANIEL</t>
  </si>
  <si>
    <t>LESIUK JUAN MARTIN</t>
  </si>
  <si>
    <t>OSES MARLON JAIRO</t>
  </si>
  <si>
    <t>CRETTON FACUNDO LEONARDO</t>
  </si>
  <si>
    <t>AGRO JONES S. R. L.</t>
  </si>
  <si>
    <t>ELIMAX SRL</t>
  </si>
  <si>
    <t>URIBE MAURO LORENZO</t>
  </si>
  <si>
    <t>SORIA ELIAS LUCIANO</t>
  </si>
  <si>
    <t>VINSEIRO SRL</t>
  </si>
  <si>
    <t>BRUNT JUAN</t>
  </si>
  <si>
    <t>PUNTATOMBO PUNTO COM S.R.L.</t>
  </si>
  <si>
    <t>ESTANCIA SUYAI SOCIEDAD RESPONSABILIDAD LIMITADA</t>
  </si>
  <si>
    <t>SCHWALLIE MARIO</t>
  </si>
  <si>
    <t>ALLOCHIS JULIO</t>
  </si>
  <si>
    <t>NELLY ELVIRA CVJETANOVIC</t>
  </si>
  <si>
    <t>CECILIA NOEMI MARTINI</t>
  </si>
  <si>
    <t>CAPRIOLO GUSTAVO HORACIO</t>
  </si>
  <si>
    <t>SAMITIER FRANCISCO</t>
  </si>
  <si>
    <t>FAECAR PEHUAJO S.A</t>
  </si>
  <si>
    <t>ORIFICI DARIO JOSE</t>
  </si>
  <si>
    <t>BOULOCQ CRISTIAN ARIEL</t>
  </si>
  <si>
    <t>ESTANCIAS DE PATAGONIA S.A.</t>
  </si>
  <si>
    <t>TRECAR SRL</t>
  </si>
  <si>
    <t>ARTILES, SILVIA MARCELA</t>
  </si>
  <si>
    <t>DISTRIBUIDORA DE CARNES DEL SUR SRL</t>
  </si>
  <si>
    <t>HERMOSO CARLOS ALBERTO</t>
  </si>
  <si>
    <t>CORRAL SUR S.A.</t>
  </si>
  <si>
    <t>ROMERO CARLOS ALBERTO</t>
  </si>
  <si>
    <t>AGAPANTO S.R.L.</t>
  </si>
  <si>
    <t>TRICHES NORBERTO PEDRO</t>
  </si>
  <si>
    <t>BARON CLAUDIA CHANTAL</t>
  </si>
  <si>
    <t>COOP GANADERA COOPESUR LTDA</t>
  </si>
  <si>
    <t>ANTIMILLA CARLOS OSVALDO</t>
  </si>
  <si>
    <t>DIEGO HUGO ATILIO DIEZ</t>
  </si>
  <si>
    <t>VILLA JUAN RAUL</t>
  </si>
  <si>
    <t>LAPEYRE HUGO HECTOR</t>
  </si>
  <si>
    <t>GONZALEZ PABLO CESAR</t>
  </si>
  <si>
    <t>VICTOR ALFREDO PAYNE</t>
  </si>
  <si>
    <t>NAVA MARIA SOLEDAD Y NAVA SEBASTIAN S.H.</t>
  </si>
  <si>
    <t>LUQUES E HIJOS S.A.S.</t>
  </si>
  <si>
    <t>GARCIA MARIO ROBERTO</t>
  </si>
  <si>
    <t>ANTONIO ALFANO Y CIA. S.C.A.</t>
  </si>
  <si>
    <t>TRONCOSO LUCIANO ERNESTO</t>
  </si>
  <si>
    <t>SORIA MARIA LAURA</t>
  </si>
  <si>
    <t>IPARRAGUIRRE LUCIANO ALBERTO</t>
  </si>
  <si>
    <t>MUCA S.A.S.</t>
  </si>
  <si>
    <t>CARNES DEL SUDOESTE S.R.L.</t>
  </si>
  <si>
    <t>ALICIA ESTER JAQUE</t>
  </si>
  <si>
    <t>ANA PAULA ARREGUI, HECTOR MARTIN ARREGUI &amp; MARCELA ALEJANDRA ARREGUI SOCIEDAD CAPITULO I SECCION IV</t>
  </si>
  <si>
    <t>ACUMULADO 2024</t>
  </si>
  <si>
    <t>TUCUMAN</t>
  </si>
  <si>
    <t>COOPERATIVA DE TRABAJO FRIGORIFICO JESUS ARROYO LIMITADA</t>
  </si>
  <si>
    <t>"FRIGORÍFICO EL TREBOL" DE JUAN B. PICCO E HIJO SRL</t>
  </si>
  <si>
    <t>TARASCIO MIGUEL HUMBERTO</t>
  </si>
  <si>
    <t>PROVIC S.A.S.</t>
  </si>
  <si>
    <t>PARRA VERDUGO FACUNDO MARTIN</t>
  </si>
  <si>
    <t>BECCARIA CARLOS OMAR</t>
  </si>
  <si>
    <t>SER BEEF SA</t>
  </si>
  <si>
    <t>GERONIMO BOLATTI,IGNACIO SCARPECCIO Y FRANCISO ANDRES PRATO SOCIEDAD DE LA SECCION IV LGS ART 21 A 26 LGS COSTUMBRE CAMPESINA</t>
  </si>
  <si>
    <t>HAMER JUAN JOSE</t>
  </si>
  <si>
    <t>Total general</t>
  </si>
  <si>
    <t>FEBRERO</t>
  </si>
  <si>
    <t>Febrero</t>
  </si>
  <si>
    <t>MISIONES</t>
  </si>
  <si>
    <t>NOVOSEL JUAN PABLO</t>
  </si>
  <si>
    <t>FRIGORIFICO LA ESPERANZA SRL</t>
  </si>
  <si>
    <t>MUNICIPALIDAD DE VALCHETA</t>
  </si>
  <si>
    <t>FRIGORÍFICO COSTANZO S.A.</t>
  </si>
  <si>
    <t>FRIGORIFICO Y MATADERO EL RODEO SRL</t>
  </si>
  <si>
    <t>EL NONO S.R.L.</t>
  </si>
  <si>
    <t>MUNICIPALIDAD DE SAN JOSE</t>
  </si>
  <si>
    <t>MATADERO FRIGORÍFICO  SAN RAFAEL S.A.</t>
  </si>
  <si>
    <t>MUNICIPALIDAD DE TAPALQUE</t>
  </si>
  <si>
    <t>FRIGORIFICO SUR SA</t>
  </si>
  <si>
    <t>MUNICIPALIDAD DE ANDACOLLO</t>
  </si>
  <si>
    <t>FRIGORÍFICO TRELEW SRL</t>
  </si>
  <si>
    <t>FRIGORIFICO ANSELMO S.A.</t>
  </si>
  <si>
    <t>PG TRADING S.A.</t>
  </si>
  <si>
    <t>AGROPECUARIAS DEL SUR S.R.L.</t>
  </si>
  <si>
    <t>MUTUAL 12 DE SEPTIEMBRE</t>
  </si>
  <si>
    <t>RODRIGO OSCAR ALBERTO</t>
  </si>
  <si>
    <t>ALTAMIRANO ALBERTO ANDRES</t>
  </si>
  <si>
    <t>GOAT EXPORT SRL</t>
  </si>
  <si>
    <t>FUNDACIóN PARA EL DESARROLLO ECONóMICO Y LA PROMOCIóN EMPRESARIAL DE MALARGüE</t>
  </si>
  <si>
    <t>GIMENEZ JOSE LUIS</t>
  </si>
  <si>
    <t>FRIGORIFICO LA ESPERANZA S.R.L.</t>
  </si>
  <si>
    <t>SUPERCARNE  S.A.</t>
  </si>
  <si>
    <t>INSTITUCION SALESIANA</t>
  </si>
  <si>
    <t>BALASZ GUILLERMO IVAN</t>
  </si>
  <si>
    <t>RUIZ MIGUEL ANGEL</t>
  </si>
  <si>
    <t>FRIGORIFICO COSTANZO SA</t>
  </si>
  <si>
    <t>FRIGORIFICO Y MATADERO EL RODEO S R L</t>
  </si>
  <si>
    <t>MICHUDIS ANACREÓN JULÍAN</t>
  </si>
  <si>
    <t>EL NONO SRL</t>
  </si>
  <si>
    <t>OTERO SAEZ JOAQUIN ISMAEL</t>
  </si>
  <si>
    <t>PROEM SRL</t>
  </si>
  <si>
    <t>GARDONIO ADRIAN FERNANDO</t>
  </si>
  <si>
    <t>MARTINEZ SEBASTIAN EZEQUIEL</t>
  </si>
  <si>
    <t>PICCARDO ARTURO PATRICIO</t>
  </si>
  <si>
    <t>GRUPO AIMALE S.A. S. A.</t>
  </si>
  <si>
    <t>MENDOZA ALDO RUBEN</t>
  </si>
  <si>
    <t>HERRERA CARLOS ALBERTO</t>
  </si>
  <si>
    <t>MONTE JULIO LUCIANO</t>
  </si>
  <si>
    <t>PONTHOT JUAN ALBERTO</t>
  </si>
  <si>
    <t>BERTOLINI MONICA NOEMI</t>
  </si>
  <si>
    <t>TORRESI ADRIAN NELSO</t>
  </si>
  <si>
    <t>NARAMBUENA NORMA ALICIA</t>
  </si>
  <si>
    <t>OLIVA &amp; MAS S.A.S.</t>
  </si>
  <si>
    <t>INFORME DE FAENA AL MES DE MARZO 2024</t>
  </si>
  <si>
    <t>AÑO 2024 - FAENA DE OVINOS POR PROVINCIA CON DATOS AL MES DE MARZO 2024 - EN CABEZAS</t>
  </si>
  <si>
    <t>AÑO 2024 - FAENA DE OVINOS POR ESTABLECIMIENTO FAENADOR CON DATOS AL MES DE MARZO 2024 - EN CABEZAS</t>
  </si>
  <si>
    <t>MARZO</t>
  </si>
  <si>
    <t>AÑO 2024 - FAENA DE OVINOS POR USUARIO DE FAENA CON DATOS AL MES DE MARZO 2024 - EN CABEZAS</t>
  </si>
  <si>
    <t>Marzo</t>
  </si>
  <si>
    <t>AÑO 2024 - FAENA DE OVINOS POR CATEGORÍA CON DATOS AL MES DE MARZO 2024 - EN CABEZAS</t>
  </si>
  <si>
    <t>JUJUY</t>
  </si>
  <si>
    <t>DON FABRICIO  SA</t>
  </si>
  <si>
    <t>ALVAREZ JOSE CEFERINO</t>
  </si>
  <si>
    <t>FRIGORIFICO FORTITUDO</t>
  </si>
  <si>
    <t>CORPORACION PARA EL DESARROLLO DE LA CUENCA DE POZUELOS CO DE PO</t>
  </si>
  <si>
    <t>FRIGORÍFICO EL BRILLANTE S.R.L.</t>
  </si>
  <si>
    <t>RES BEEF</t>
  </si>
  <si>
    <t>DON FABRICIO S.A.</t>
  </si>
  <si>
    <t>Matadero Rural</t>
  </si>
  <si>
    <t>PRODUCCION SENGUER SA</t>
  </si>
  <si>
    <t>MERCADO JULIO OMAR</t>
  </si>
  <si>
    <t>FUENTES, SANDRA ANAHI</t>
  </si>
  <si>
    <t>MARIA YAEL FRASER</t>
  </si>
  <si>
    <t>JAMIESON JUAN MARTIN</t>
  </si>
  <si>
    <t>FORTITUDO AGROGANADERA S.A</t>
  </si>
  <si>
    <t>CORPORACION PARA EL DESARROLLO DE LA CUENCA DE POZUELOS</t>
  </si>
  <si>
    <t>SELEME WALTER RUBEN MATIAS</t>
  </si>
  <si>
    <t>TULIZ WALTHER ROMAN</t>
  </si>
  <si>
    <t>VIÑUELA Y CIA S C A</t>
  </si>
  <si>
    <t>LUCIANO TRICHES</t>
  </si>
  <si>
    <t>GIORDANI JUAN JOSE</t>
  </si>
  <si>
    <t>CARNYCO SRL</t>
  </si>
  <si>
    <t>COOPERATIVA GANADERA INDIGENA LTDA</t>
  </si>
  <si>
    <t>JUAN B PICCO E HIJO SRL</t>
  </si>
  <si>
    <t>GOTUSSO EDUARDO PABLO</t>
  </si>
  <si>
    <t>GITTAR SANDRA ESTER</t>
  </si>
  <si>
    <t>IZAZA FRANCISCO JAVIER</t>
  </si>
  <si>
    <t>BALQUINTA ALEJANDRO DANIEL</t>
  </si>
  <si>
    <t>FUENTE: Dirección Nacional de Control Comercial Agropecuario - Gestión de la Información - Secretaría de Bioeconomía</t>
  </si>
  <si>
    <t>Secretaría de Bioeconomía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</si>
</sst>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5"/>
      <color theme="3" tint="-0.249977111117893"/>
      <name val="Arial"/>
      <family val="2"/>
    </font>
    <font>
      <b/>
      <sz val="18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0" fillId="0" borderId="0" xfId="2" applyFont="1"/>
    <xf numFmtId="0" fontId="4" fillId="0" borderId="0" xfId="2" applyFont="1" applyAlignment="1">
      <alignment horizontal="center" vertical="center" readingOrder="1"/>
    </xf>
    <xf numFmtId="0" fontId="0" fillId="3" borderId="0" xfId="0" applyFill="1"/>
    <xf numFmtId="0" fontId="7" fillId="0" borderId="0" xfId="0" applyFont="1"/>
    <xf numFmtId="165" fontId="8" fillId="3" borderId="4" xfId="1" applyNumberFormat="1" applyFont="1" applyFill="1" applyBorder="1" applyAlignment="1">
      <alignment horizontal="center" vertical="center"/>
    </xf>
    <xf numFmtId="165" fontId="8" fillId="3" borderId="0" xfId="0" applyNumberFormat="1" applyFont="1" applyFill="1"/>
    <xf numFmtId="0" fontId="7" fillId="3" borderId="0" xfId="0" applyFont="1" applyFill="1"/>
    <xf numFmtId="165" fontId="8" fillId="3" borderId="4" xfId="0" applyNumberFormat="1" applyFont="1" applyFill="1" applyBorder="1"/>
    <xf numFmtId="3" fontId="5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0" fillId="0" borderId="0" xfId="0" applyFont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10" fillId="0" borderId="1" xfId="1" applyNumberFormat="1" applyFont="1" applyBorder="1"/>
    <xf numFmtId="165" fontId="10" fillId="0" borderId="2" xfId="1" applyNumberFormat="1" applyFont="1" applyBorder="1"/>
    <xf numFmtId="165" fontId="10" fillId="0" borderId="0" xfId="1" applyNumberFormat="1" applyFont="1" applyFill="1" applyBorder="1"/>
    <xf numFmtId="3" fontId="11" fillId="0" borderId="0" xfId="0" applyNumberFormat="1" applyFont="1" applyFill="1" applyBorder="1"/>
    <xf numFmtId="165" fontId="9" fillId="0" borderId="0" xfId="1" applyNumberFormat="1" applyFont="1" applyAlignment="1">
      <alignment vertical="center"/>
    </xf>
    <xf numFmtId="1" fontId="10" fillId="0" borderId="0" xfId="1" applyNumberFormat="1" applyFont="1"/>
    <xf numFmtId="165" fontId="9" fillId="0" borderId="0" xfId="1" applyNumberFormat="1" applyFont="1" applyBorder="1" applyAlignment="1">
      <alignment vertical="center"/>
    </xf>
    <xf numFmtId="1" fontId="10" fillId="0" borderId="1" xfId="1" applyNumberFormat="1" applyFont="1" applyBorder="1"/>
    <xf numFmtId="165" fontId="1" fillId="0" borderId="6" xfId="1" applyNumberFormat="1" applyFont="1" applyBorder="1"/>
    <xf numFmtId="165" fontId="1" fillId="0" borderId="1" xfId="1" applyNumberFormat="1" applyFont="1" applyBorder="1"/>
    <xf numFmtId="165" fontId="10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4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15" fillId="12" borderId="1" xfId="0" applyNumberFormat="1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 vertical="center"/>
    </xf>
    <xf numFmtId="49" fontId="14" fillId="8" borderId="1" xfId="2" applyNumberFormat="1" applyFont="1" applyFill="1" applyBorder="1" applyAlignment="1">
      <alignment horizontal="center" vertical="center" wrapText="1"/>
    </xf>
    <xf numFmtId="49" fontId="14" fillId="8" borderId="5" xfId="2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3" fontId="14" fillId="9" borderId="1" xfId="0" applyNumberFormat="1" applyFont="1" applyFill="1" applyBorder="1"/>
    <xf numFmtId="0" fontId="14" fillId="6" borderId="5" xfId="2" applyFont="1" applyFill="1" applyBorder="1" applyAlignment="1">
      <alignment horizontal="center" vertical="center" wrapText="1"/>
    </xf>
    <xf numFmtId="168" fontId="9" fillId="11" borderId="1" xfId="1" applyNumberFormat="1" applyFont="1" applyFill="1" applyBorder="1" applyAlignment="1">
      <alignment horizontal="center" vertical="center"/>
    </xf>
    <xf numFmtId="3" fontId="11" fillId="12" borderId="1" xfId="0" applyNumberFormat="1" applyFont="1" applyFill="1" applyBorder="1"/>
    <xf numFmtId="49" fontId="14" fillId="8" borderId="5" xfId="2" applyNumberFormat="1" applyFont="1" applyFill="1" applyBorder="1" applyAlignment="1">
      <alignment vertical="center" wrapText="1"/>
    </xf>
    <xf numFmtId="3" fontId="16" fillId="9" borderId="1" xfId="0" applyNumberFormat="1" applyFont="1" applyFill="1" applyBorder="1"/>
    <xf numFmtId="168" fontId="9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4" fillId="7" borderId="5" xfId="2" applyNumberFormat="1" applyFont="1" applyFill="1" applyBorder="1" applyAlignment="1">
      <alignment horizontal="center" vertical="center" wrapText="1"/>
    </xf>
    <xf numFmtId="167" fontId="14" fillId="13" borderId="1" xfId="1" applyNumberFormat="1" applyFont="1" applyFill="1" applyBorder="1" applyAlignment="1">
      <alignment vertical="center"/>
    </xf>
    <xf numFmtId="0" fontId="14" fillId="13" borderId="1" xfId="0" applyFont="1" applyFill="1" applyBorder="1" applyAlignment="1">
      <alignment horizontal="center" vertical="center"/>
    </xf>
    <xf numFmtId="165" fontId="17" fillId="5" borderId="1" xfId="1" applyNumberFormat="1" applyFont="1" applyFill="1" applyBorder="1" applyAlignment="1">
      <alignment horizontal="center" vertical="center"/>
    </xf>
    <xf numFmtId="165" fontId="17" fillId="9" borderId="1" xfId="1" applyNumberFormat="1" applyFont="1" applyFill="1" applyBorder="1" applyAlignment="1">
      <alignment horizontal="center" vertical="center"/>
    </xf>
    <xf numFmtId="3" fontId="14" fillId="9" borderId="5" xfId="0" applyNumberFormat="1" applyFont="1" applyFill="1" applyBorder="1" applyAlignment="1">
      <alignment vertical="center" wrapText="1"/>
    </xf>
    <xf numFmtId="168" fontId="5" fillId="9" borderId="5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168" fontId="10" fillId="10" borderId="1" xfId="1" applyNumberFormat="1" applyFont="1" applyFill="1" applyBorder="1" applyAlignment="1">
      <alignment horizontal="center" vertical="center"/>
    </xf>
    <xf numFmtId="168" fontId="10" fillId="10" borderId="1" xfId="1" applyNumberFormat="1" applyFont="1" applyFill="1" applyBorder="1" applyAlignment="1">
      <alignment horizontal="center"/>
    </xf>
    <xf numFmtId="168" fontId="9" fillId="15" borderId="1" xfId="1" applyNumberFormat="1" applyFont="1" applyFill="1" applyBorder="1" applyAlignment="1">
      <alignment horizontal="center"/>
    </xf>
    <xf numFmtId="168" fontId="9" fillId="14" borderId="1" xfId="1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readingOrder="1"/>
    </xf>
    <xf numFmtId="0" fontId="21" fillId="0" borderId="0" xfId="2" applyFont="1"/>
    <xf numFmtId="0" fontId="23" fillId="0" borderId="0" xfId="2" applyFont="1" applyBorder="1" applyAlignment="1">
      <alignment horizontal="center" vertical="center" readingOrder="1"/>
    </xf>
    <xf numFmtId="0" fontId="23" fillId="0" borderId="0" xfId="2" applyFont="1" applyAlignment="1">
      <alignment horizontal="center" vertical="center" readingOrder="1"/>
    </xf>
    <xf numFmtId="3" fontId="5" fillId="12" borderId="6" xfId="0" applyNumberFormat="1" applyFont="1" applyFill="1" applyBorder="1" applyAlignment="1">
      <alignment horizontal="center" vertical="center"/>
    </xf>
    <xf numFmtId="167" fontId="14" fillId="13" borderId="5" xfId="1" applyNumberFormat="1" applyFont="1" applyFill="1" applyBorder="1" applyAlignment="1">
      <alignment vertical="center"/>
    </xf>
    <xf numFmtId="168" fontId="0" fillId="0" borderId="5" xfId="0" applyNumberFormat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/>
    <xf numFmtId="165" fontId="10" fillId="0" borderId="0" xfId="1" applyNumberFormat="1" applyFont="1" applyAlignment="1">
      <alignment horizontal="left"/>
    </xf>
    <xf numFmtId="0" fontId="4" fillId="0" borderId="0" xfId="2" applyFont="1" applyBorder="1" applyAlignment="1">
      <alignment horizontal="center" vertical="center" readingOrder="1"/>
    </xf>
    <xf numFmtId="0" fontId="19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readingOrder="1"/>
    </xf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readingOrder="1"/>
    </xf>
    <xf numFmtId="0" fontId="18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topLeftCell="A7" workbookViewId="0">
      <selection activeCell="L10" sqref="L10"/>
    </sheetView>
  </sheetViews>
  <sheetFormatPr baseColWidth="10" defaultRowHeight="15"/>
  <sheetData>
    <row r="2" spans="2:12" ht="20.25">
      <c r="B2" s="60"/>
      <c r="C2" s="75" t="s">
        <v>270</v>
      </c>
      <c r="D2" s="75"/>
      <c r="E2" s="75"/>
      <c r="F2" s="75"/>
      <c r="G2" s="60"/>
      <c r="H2" s="75" t="s">
        <v>15</v>
      </c>
      <c r="I2" s="75"/>
      <c r="J2" s="75"/>
      <c r="K2" s="75"/>
    </row>
    <row r="3" spans="2:12" ht="20.25">
      <c r="B3" s="60"/>
      <c r="C3" s="75"/>
      <c r="D3" s="75"/>
      <c r="E3" s="75"/>
      <c r="F3" s="75"/>
      <c r="G3" s="60"/>
      <c r="H3" s="75"/>
      <c r="I3" s="75"/>
      <c r="J3" s="75"/>
      <c r="K3" s="75"/>
    </row>
    <row r="4" spans="2:12">
      <c r="B4" s="61"/>
      <c r="C4" s="61"/>
      <c r="D4" s="61"/>
      <c r="E4" s="61"/>
      <c r="F4" s="61"/>
      <c r="G4" s="61"/>
      <c r="H4" s="61"/>
      <c r="I4" s="61"/>
      <c r="J4" s="62"/>
      <c r="K4" s="62"/>
    </row>
    <row r="5" spans="2:12"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2:12"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2:12" ht="20.25">
      <c r="B7" s="62"/>
      <c r="C7" s="76" t="s">
        <v>1</v>
      </c>
      <c r="D7" s="76"/>
      <c r="E7" s="76"/>
      <c r="F7" s="76"/>
      <c r="G7" s="76"/>
      <c r="H7" s="76"/>
      <c r="I7" s="76"/>
      <c r="J7" s="76"/>
      <c r="K7" s="76"/>
    </row>
    <row r="8" spans="2:12" ht="21" customHeight="1">
      <c r="B8" s="63"/>
      <c r="C8" s="63"/>
      <c r="D8" s="80" t="s">
        <v>11</v>
      </c>
      <c r="E8" s="80"/>
      <c r="F8" s="80"/>
      <c r="G8" s="80"/>
      <c r="H8" s="80"/>
      <c r="I8" s="80"/>
      <c r="J8" s="80"/>
      <c r="K8" s="63"/>
    </row>
    <row r="9" spans="2:12" ht="14.25" customHeight="1"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2:12" ht="26.25">
      <c r="B10" s="64"/>
      <c r="C10" s="77" t="s">
        <v>234</v>
      </c>
      <c r="D10" s="77"/>
      <c r="E10" s="77"/>
      <c r="F10" s="77"/>
      <c r="G10" s="77"/>
      <c r="H10" s="77"/>
      <c r="I10" s="77"/>
      <c r="J10" s="77"/>
      <c r="K10" s="77"/>
    </row>
    <row r="11" spans="2:12"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2:12" ht="23.25">
      <c r="B12" s="66"/>
      <c r="C12" s="66"/>
      <c r="D12" s="78" t="s">
        <v>79</v>
      </c>
      <c r="E12" s="78"/>
      <c r="F12" s="78"/>
      <c r="G12" s="78"/>
      <c r="H12" s="78"/>
      <c r="I12" s="78"/>
      <c r="J12" s="78"/>
      <c r="K12" s="67"/>
      <c r="L12" s="2"/>
    </row>
    <row r="13" spans="2:1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2" ht="19.5">
      <c r="B14" s="74"/>
      <c r="C14" s="74"/>
      <c r="D14" s="74"/>
      <c r="E14" s="74"/>
      <c r="F14" s="74"/>
      <c r="G14" s="74"/>
      <c r="H14" s="74"/>
      <c r="I14" s="74"/>
      <c r="J14" s="74"/>
      <c r="K14" s="74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2"/>
  <sheetViews>
    <sheetView showGridLines="0" zoomScale="86" zoomScaleNormal="86" workbookViewId="0">
      <selection activeCell="A22" sqref="A22:L22"/>
    </sheetView>
  </sheetViews>
  <sheetFormatPr baseColWidth="10" defaultColWidth="11.42578125" defaultRowHeight="12.75"/>
  <cols>
    <col min="1" max="1" width="21.7109375" style="12" customWidth="1"/>
    <col min="2" max="4" width="15.42578125" style="12" customWidth="1"/>
    <col min="5" max="5" width="13.7109375" style="12" customWidth="1"/>
    <col min="6" max="6" width="20.28515625" style="12" customWidth="1"/>
    <col min="7" max="16384" width="11.42578125" style="12"/>
  </cols>
  <sheetData>
    <row r="1" spans="1:185" s="11" customFormat="1" ht="50.25" customHeight="1">
      <c r="A1" s="82" t="s">
        <v>235</v>
      </c>
      <c r="B1" s="82"/>
      <c r="C1" s="82"/>
      <c r="D1" s="82"/>
      <c r="E1" s="82"/>
      <c r="F1" s="82"/>
    </row>
    <row r="2" spans="1:185" ht="45" customHeight="1">
      <c r="A2" s="36" t="s">
        <v>4</v>
      </c>
      <c r="B2" s="29" t="s">
        <v>5</v>
      </c>
      <c r="C2" s="29" t="s">
        <v>187</v>
      </c>
      <c r="D2" s="29" t="s">
        <v>237</v>
      </c>
      <c r="E2" s="34" t="s">
        <v>175</v>
      </c>
      <c r="F2" s="35" t="s">
        <v>7</v>
      </c>
    </row>
    <row r="3" spans="1:185" ht="15" customHeight="1">
      <c r="A3" s="23" t="s">
        <v>30</v>
      </c>
      <c r="B3" s="30">
        <v>120165</v>
      </c>
      <c r="C3" s="30">
        <v>105194</v>
      </c>
      <c r="D3" s="30">
        <v>59552</v>
      </c>
      <c r="E3" s="31">
        <v>284911</v>
      </c>
      <c r="F3" s="32">
        <f t="shared" ref="F3:F20" si="0">+E3/$E$20</f>
        <v>0.65799117208091196</v>
      </c>
    </row>
    <row r="4" spans="1:185" ht="15" customHeight="1">
      <c r="A4" s="24" t="s">
        <v>18</v>
      </c>
      <c r="B4" s="30">
        <v>25387</v>
      </c>
      <c r="C4" s="30">
        <v>30188</v>
      </c>
      <c r="D4" s="30">
        <v>24873</v>
      </c>
      <c r="E4" s="31">
        <v>80448</v>
      </c>
      <c r="F4" s="32">
        <f t="shared" si="0"/>
        <v>0.18579161145608702</v>
      </c>
    </row>
    <row r="5" spans="1:185" ht="15" customHeight="1">
      <c r="A5" s="24" t="s">
        <v>17</v>
      </c>
      <c r="B5" s="30">
        <v>8490</v>
      </c>
      <c r="C5" s="30">
        <v>9195</v>
      </c>
      <c r="D5" s="30">
        <v>9591</v>
      </c>
      <c r="E5" s="31">
        <v>27276</v>
      </c>
      <c r="F5" s="32">
        <f t="shared" si="0"/>
        <v>6.2992889743389888E-2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</row>
    <row r="6" spans="1:185" ht="15">
      <c r="A6" s="24" t="s">
        <v>29</v>
      </c>
      <c r="B6" s="30">
        <v>7151</v>
      </c>
      <c r="C6" s="30">
        <v>6153.5</v>
      </c>
      <c r="D6" s="30">
        <v>4382.75</v>
      </c>
      <c r="E6" s="31">
        <v>17687.25</v>
      </c>
      <c r="F6" s="32">
        <f t="shared" si="0"/>
        <v>4.0848034503364598E-2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</row>
    <row r="7" spans="1:185" ht="15">
      <c r="A7" s="24" t="s">
        <v>25</v>
      </c>
      <c r="B7" s="30">
        <v>2564</v>
      </c>
      <c r="C7" s="30">
        <v>4130</v>
      </c>
      <c r="D7" s="30">
        <v>3491</v>
      </c>
      <c r="E7" s="31">
        <v>10185</v>
      </c>
      <c r="F7" s="32">
        <f t="shared" si="0"/>
        <v>2.352187205002295E-2</v>
      </c>
      <c r="FS7" s="14"/>
    </row>
    <row r="8" spans="1:185" ht="15">
      <c r="A8" s="24" t="s">
        <v>22</v>
      </c>
      <c r="B8" s="30">
        <v>1470</v>
      </c>
      <c r="C8" s="30">
        <v>740</v>
      </c>
      <c r="D8" s="30">
        <v>1490</v>
      </c>
      <c r="E8" s="31">
        <v>3700</v>
      </c>
      <c r="F8" s="32">
        <f t="shared" si="0"/>
        <v>8.5450099739896833E-3</v>
      </c>
      <c r="FS8" s="14"/>
    </row>
    <row r="9" spans="1:185" ht="15">
      <c r="A9" s="24" t="s">
        <v>20</v>
      </c>
      <c r="B9" s="30">
        <v>1124</v>
      </c>
      <c r="C9" s="30">
        <v>1192</v>
      </c>
      <c r="D9" s="30">
        <v>657</v>
      </c>
      <c r="E9" s="31">
        <v>2973</v>
      </c>
      <c r="F9" s="32">
        <f t="shared" si="0"/>
        <v>6.8660309872084664E-3</v>
      </c>
      <c r="FS9" s="14"/>
    </row>
    <row r="10" spans="1:185" ht="15">
      <c r="A10" s="24" t="s">
        <v>28</v>
      </c>
      <c r="B10" s="30">
        <v>460</v>
      </c>
      <c r="C10" s="30">
        <v>1216</v>
      </c>
      <c r="D10" s="30">
        <v>734</v>
      </c>
      <c r="E10" s="31">
        <v>2410</v>
      </c>
      <c r="F10" s="32">
        <f t="shared" si="0"/>
        <v>5.5658037938689552E-3</v>
      </c>
      <c r="FS10" s="14"/>
    </row>
    <row r="11" spans="1:185" ht="15">
      <c r="A11" s="24" t="s">
        <v>19</v>
      </c>
      <c r="B11" s="30">
        <v>488</v>
      </c>
      <c r="C11" s="30">
        <v>476</v>
      </c>
      <c r="D11" s="30">
        <v>197</v>
      </c>
      <c r="E11" s="31">
        <v>1161</v>
      </c>
      <c r="F11" s="32">
        <f t="shared" si="0"/>
        <v>2.6812855621086546E-3</v>
      </c>
      <c r="FS11" s="14"/>
    </row>
    <row r="12" spans="1:185" ht="15">
      <c r="A12" s="24" t="s">
        <v>24</v>
      </c>
      <c r="B12" s="30">
        <v>249</v>
      </c>
      <c r="C12" s="30">
        <v>127</v>
      </c>
      <c r="D12" s="30">
        <v>494</v>
      </c>
      <c r="E12" s="31">
        <v>870</v>
      </c>
      <c r="F12" s="32">
        <f t="shared" si="0"/>
        <v>2.0092320749651414E-3</v>
      </c>
      <c r="FS12" s="14"/>
    </row>
    <row r="13" spans="1:185" ht="15">
      <c r="A13" s="24" t="s">
        <v>23</v>
      </c>
      <c r="B13" s="30">
        <v>336</v>
      </c>
      <c r="C13" s="30">
        <v>235</v>
      </c>
      <c r="D13" s="30">
        <v>190</v>
      </c>
      <c r="E13" s="31">
        <v>761</v>
      </c>
      <c r="F13" s="32">
        <f t="shared" si="0"/>
        <v>1.7575007000557158E-3</v>
      </c>
    </row>
    <row r="14" spans="1:185" ht="15">
      <c r="A14" s="24" t="s">
        <v>26</v>
      </c>
      <c r="B14" s="30">
        <v>27</v>
      </c>
      <c r="C14" s="30">
        <v>153</v>
      </c>
      <c r="D14" s="30">
        <v>68</v>
      </c>
      <c r="E14" s="31">
        <v>248</v>
      </c>
      <c r="F14" s="32">
        <f t="shared" si="0"/>
        <v>5.7274661447282197E-4</v>
      </c>
    </row>
    <row r="15" spans="1:185" ht="15">
      <c r="A15" s="24" t="s">
        <v>21</v>
      </c>
      <c r="B15" s="30">
        <v>70</v>
      </c>
      <c r="C15" s="30">
        <v>83</v>
      </c>
      <c r="D15" s="30">
        <v>26</v>
      </c>
      <c r="E15" s="31">
        <v>179</v>
      </c>
      <c r="F15" s="32">
        <f t="shared" si="0"/>
        <v>4.1339372576869006E-4</v>
      </c>
    </row>
    <row r="16" spans="1:185" ht="15">
      <c r="A16" s="24" t="s">
        <v>27</v>
      </c>
      <c r="B16" s="30">
        <v>10</v>
      </c>
      <c r="C16" s="30">
        <v>18</v>
      </c>
      <c r="D16" s="30">
        <v>36</v>
      </c>
      <c r="E16" s="31">
        <v>64</v>
      </c>
      <c r="F16" s="32">
        <f t="shared" si="0"/>
        <v>1.4780557792847017E-4</v>
      </c>
    </row>
    <row r="17" spans="1:12" ht="15">
      <c r="A17" s="24" t="s">
        <v>189</v>
      </c>
      <c r="B17" s="30"/>
      <c r="C17" s="30">
        <v>31</v>
      </c>
      <c r="D17" s="30">
        <v>30</v>
      </c>
      <c r="E17" s="31">
        <v>61</v>
      </c>
      <c r="F17" s="32">
        <f t="shared" si="0"/>
        <v>1.4087719146307315E-4</v>
      </c>
    </row>
    <row r="18" spans="1:12" ht="15">
      <c r="A18" s="24" t="s">
        <v>241</v>
      </c>
      <c r="B18" s="30"/>
      <c r="C18" s="30"/>
      <c r="D18" s="30">
        <v>60</v>
      </c>
      <c r="E18" s="31">
        <v>60</v>
      </c>
      <c r="F18" s="32">
        <f t="shared" si="0"/>
        <v>1.3856772930794078E-4</v>
      </c>
    </row>
    <row r="19" spans="1:12" ht="15">
      <c r="A19" s="24" t="s">
        <v>176</v>
      </c>
      <c r="B19" s="30">
        <v>7</v>
      </c>
      <c r="C19" s="30"/>
      <c r="D19" s="30"/>
      <c r="E19" s="31">
        <v>7</v>
      </c>
      <c r="F19" s="32">
        <f t="shared" si="0"/>
        <v>1.6166235085926427E-5</v>
      </c>
    </row>
    <row r="20" spans="1:12" ht="15">
      <c r="A20" s="37" t="s">
        <v>6</v>
      </c>
      <c r="B20" s="33">
        <v>167998</v>
      </c>
      <c r="C20" s="68">
        <v>159131.5</v>
      </c>
      <c r="D20" s="68">
        <v>105871.75</v>
      </c>
      <c r="E20" s="55">
        <v>433001.25</v>
      </c>
      <c r="F20" s="32">
        <f t="shared" si="0"/>
        <v>1</v>
      </c>
    </row>
    <row r="22" spans="1:12" ht="15.75">
      <c r="A22" s="81" t="s">
        <v>269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</sheetData>
  <sortState ref="A2:AM24">
    <sortCondition descending="1" ref="E2:E24"/>
  </sortState>
  <mergeCells count="2">
    <mergeCell ref="A22:L22"/>
    <mergeCell ref="A1:F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topLeftCell="A50" zoomScale="90" zoomScaleNormal="90" workbookViewId="0">
      <selection activeCell="A80" sqref="A80:XFD80"/>
    </sheetView>
  </sheetViews>
  <sheetFormatPr baseColWidth="10" defaultColWidth="11.42578125" defaultRowHeight="12.75"/>
  <cols>
    <col min="1" max="1" width="8" style="12" customWidth="1"/>
    <col min="2" max="2" width="12" style="12" bestFit="1" customWidth="1"/>
    <col min="3" max="3" width="74.42578125" style="12" customWidth="1"/>
    <col min="4" max="4" width="21" style="12" bestFit="1" customWidth="1"/>
    <col min="5" max="7" width="17.85546875" style="11" customWidth="1"/>
    <col min="8" max="8" width="18" style="12" customWidth="1"/>
    <col min="9" max="10" width="11.42578125" style="12"/>
    <col min="11" max="11" width="18" style="12" bestFit="1" customWidth="1"/>
    <col min="12" max="12" width="19.28515625" style="12" bestFit="1" customWidth="1"/>
    <col min="13" max="16384" width="11.42578125" style="12"/>
  </cols>
  <sheetData>
    <row r="1" spans="1:8" s="11" customFormat="1" ht="50.25" customHeight="1">
      <c r="A1" s="83" t="s">
        <v>236</v>
      </c>
      <c r="B1" s="83"/>
      <c r="C1" s="84"/>
      <c r="D1" s="84"/>
      <c r="E1" s="84"/>
      <c r="F1" s="84"/>
      <c r="G1" s="84"/>
      <c r="H1" s="84"/>
    </row>
    <row r="2" spans="1:8" ht="31.5" customHeight="1">
      <c r="A2" s="38" t="s">
        <v>2</v>
      </c>
      <c r="B2" s="38" t="s">
        <v>10</v>
      </c>
      <c r="C2" s="38" t="s">
        <v>3</v>
      </c>
      <c r="D2" s="38" t="s">
        <v>4</v>
      </c>
      <c r="E2" s="46" t="s">
        <v>5</v>
      </c>
      <c r="F2" s="46" t="s">
        <v>187</v>
      </c>
      <c r="G2" s="46" t="s">
        <v>237</v>
      </c>
      <c r="H2" s="41" t="s">
        <v>175</v>
      </c>
    </row>
    <row r="3" spans="1:8" ht="15" customHeight="1">
      <c r="A3" s="15">
        <v>1536</v>
      </c>
      <c r="B3" s="15">
        <v>30707396586</v>
      </c>
      <c r="C3" s="13" t="s">
        <v>101</v>
      </c>
      <c r="D3" s="13" t="s">
        <v>30</v>
      </c>
      <c r="E3" s="56">
        <v>45815</v>
      </c>
      <c r="F3" s="56">
        <v>34140</v>
      </c>
      <c r="G3" s="56">
        <v>21367</v>
      </c>
      <c r="H3" s="39">
        <v>101322</v>
      </c>
    </row>
    <row r="4" spans="1:8" ht="15" customHeight="1">
      <c r="A4" s="15">
        <v>379</v>
      </c>
      <c r="B4" s="15">
        <v>30562437858</v>
      </c>
      <c r="C4" s="13" t="s">
        <v>82</v>
      </c>
      <c r="D4" s="13" t="s">
        <v>30</v>
      </c>
      <c r="E4" s="56">
        <v>36422</v>
      </c>
      <c r="F4" s="56">
        <v>28725</v>
      </c>
      <c r="G4" s="56">
        <v>15531</v>
      </c>
      <c r="H4" s="39">
        <v>80678</v>
      </c>
    </row>
    <row r="5" spans="1:8" ht="15" customHeight="1">
      <c r="A5" s="15">
        <v>1696</v>
      </c>
      <c r="B5" s="15">
        <v>30702544226</v>
      </c>
      <c r="C5" s="13" t="s">
        <v>49</v>
      </c>
      <c r="D5" s="13" t="s">
        <v>30</v>
      </c>
      <c r="E5" s="56">
        <v>24102</v>
      </c>
      <c r="F5" s="56">
        <v>29620</v>
      </c>
      <c r="G5" s="56">
        <v>18098</v>
      </c>
      <c r="H5" s="39">
        <v>71820</v>
      </c>
    </row>
    <row r="6" spans="1:8" ht="15" customHeight="1">
      <c r="A6" s="15">
        <v>1057</v>
      </c>
      <c r="B6" s="15">
        <v>33611146499</v>
      </c>
      <c r="C6" s="13" t="s">
        <v>86</v>
      </c>
      <c r="D6" s="13" t="s">
        <v>30</v>
      </c>
      <c r="E6" s="56">
        <v>12616</v>
      </c>
      <c r="F6" s="56">
        <v>11910</v>
      </c>
      <c r="G6" s="56">
        <v>2746</v>
      </c>
      <c r="H6" s="39">
        <v>27272</v>
      </c>
    </row>
    <row r="7" spans="1:8" ht="15" customHeight="1">
      <c r="A7" s="15">
        <v>420</v>
      </c>
      <c r="B7" s="15">
        <v>20076151084</v>
      </c>
      <c r="C7" s="13" t="s">
        <v>103</v>
      </c>
      <c r="D7" s="13" t="s">
        <v>18</v>
      </c>
      <c r="E7" s="56">
        <v>8383</v>
      </c>
      <c r="F7" s="56">
        <v>9481</v>
      </c>
      <c r="G7" s="56">
        <v>7953</v>
      </c>
      <c r="H7" s="39">
        <v>25817</v>
      </c>
    </row>
    <row r="8" spans="1:8" ht="15" customHeight="1">
      <c r="A8" s="15">
        <v>1132</v>
      </c>
      <c r="B8" s="15">
        <v>30670479907</v>
      </c>
      <c r="C8" s="13" t="s">
        <v>80</v>
      </c>
      <c r="D8" s="13" t="s">
        <v>18</v>
      </c>
      <c r="E8" s="56">
        <v>4427</v>
      </c>
      <c r="F8" s="56">
        <v>4648</v>
      </c>
      <c r="G8" s="56">
        <v>2986</v>
      </c>
      <c r="H8" s="39">
        <v>12061</v>
      </c>
    </row>
    <row r="9" spans="1:8" ht="15" customHeight="1">
      <c r="A9" s="15">
        <v>1263</v>
      </c>
      <c r="B9" s="15">
        <v>30670672685</v>
      </c>
      <c r="C9" s="13" t="s">
        <v>81</v>
      </c>
      <c r="D9" s="13" t="s">
        <v>29</v>
      </c>
      <c r="E9" s="56">
        <v>4978</v>
      </c>
      <c r="F9" s="56">
        <v>3770</v>
      </c>
      <c r="G9" s="56">
        <v>2427</v>
      </c>
      <c r="H9" s="39">
        <v>11175</v>
      </c>
    </row>
    <row r="10" spans="1:8" ht="15" customHeight="1">
      <c r="A10" s="15">
        <v>101</v>
      </c>
      <c r="B10" s="15">
        <v>33500635989</v>
      </c>
      <c r="C10" s="13" t="s">
        <v>85</v>
      </c>
      <c r="D10" s="13" t="s">
        <v>17</v>
      </c>
      <c r="E10" s="56">
        <v>1292</v>
      </c>
      <c r="F10" s="56">
        <v>4939</v>
      </c>
      <c r="G10" s="56">
        <v>4029</v>
      </c>
      <c r="H10" s="39">
        <v>10260</v>
      </c>
    </row>
    <row r="11" spans="1:8" ht="15" customHeight="1">
      <c r="A11" s="15">
        <v>176</v>
      </c>
      <c r="B11" s="15">
        <v>30707024085</v>
      </c>
      <c r="C11" s="13" t="s">
        <v>102</v>
      </c>
      <c r="D11" s="13" t="s">
        <v>18</v>
      </c>
      <c r="E11" s="56">
        <v>2912</v>
      </c>
      <c r="F11" s="56">
        <v>2356</v>
      </c>
      <c r="G11" s="56">
        <v>1939</v>
      </c>
      <c r="H11" s="39">
        <v>7207</v>
      </c>
    </row>
    <row r="12" spans="1:8" ht="15" customHeight="1">
      <c r="A12" s="15">
        <v>1661</v>
      </c>
      <c r="B12" s="15">
        <v>30670439433</v>
      </c>
      <c r="C12" s="13" t="s">
        <v>94</v>
      </c>
      <c r="D12" s="13" t="s">
        <v>18</v>
      </c>
      <c r="E12" s="56">
        <v>2508</v>
      </c>
      <c r="F12" s="56">
        <v>2128</v>
      </c>
      <c r="G12" s="56">
        <v>2538</v>
      </c>
      <c r="H12" s="39">
        <v>7174</v>
      </c>
    </row>
    <row r="13" spans="1:8" ht="15" customHeight="1">
      <c r="A13" s="15">
        <v>302</v>
      </c>
      <c r="B13" s="15">
        <v>30711679517</v>
      </c>
      <c r="C13" s="13" t="s">
        <v>104</v>
      </c>
      <c r="D13" s="13" t="s">
        <v>18</v>
      </c>
      <c r="E13" s="56">
        <v>997</v>
      </c>
      <c r="F13" s="56">
        <v>3289</v>
      </c>
      <c r="G13" s="56">
        <v>2886</v>
      </c>
      <c r="H13" s="39">
        <v>7172</v>
      </c>
    </row>
    <row r="14" spans="1:8" ht="15" customHeight="1">
      <c r="A14" s="15">
        <v>1159</v>
      </c>
      <c r="B14" s="15">
        <v>30712487123</v>
      </c>
      <c r="C14" s="13" t="s">
        <v>46</v>
      </c>
      <c r="D14" s="13" t="s">
        <v>18</v>
      </c>
      <c r="E14" s="56">
        <v>1904</v>
      </c>
      <c r="F14" s="56">
        <v>3354</v>
      </c>
      <c r="G14" s="56">
        <v>1830</v>
      </c>
      <c r="H14" s="39">
        <v>7088</v>
      </c>
    </row>
    <row r="15" spans="1:8" ht="15" customHeight="1">
      <c r="A15" s="15">
        <v>1052</v>
      </c>
      <c r="B15" s="15">
        <v>30546662981</v>
      </c>
      <c r="C15" s="13" t="s">
        <v>42</v>
      </c>
      <c r="D15" s="13" t="s">
        <v>29</v>
      </c>
      <c r="E15" s="56">
        <v>2173</v>
      </c>
      <c r="F15" s="56">
        <v>2383.5</v>
      </c>
      <c r="G15" s="56">
        <v>1955.75</v>
      </c>
      <c r="H15" s="39">
        <v>6512.25</v>
      </c>
    </row>
    <row r="16" spans="1:8" ht="15" customHeight="1">
      <c r="A16" s="15">
        <v>1093</v>
      </c>
      <c r="B16" s="15">
        <v>20052143714</v>
      </c>
      <c r="C16" s="13" t="s">
        <v>51</v>
      </c>
      <c r="D16" s="13" t="s">
        <v>17</v>
      </c>
      <c r="E16" s="56">
        <v>2710</v>
      </c>
      <c r="F16" s="56">
        <v>1444</v>
      </c>
      <c r="G16" s="56">
        <v>1579</v>
      </c>
      <c r="H16" s="39">
        <v>5733</v>
      </c>
    </row>
    <row r="17" spans="1:8" ht="15" customHeight="1">
      <c r="A17" s="15">
        <v>929</v>
      </c>
      <c r="B17" s="15">
        <v>33622266739</v>
      </c>
      <c r="C17" s="13" t="s">
        <v>41</v>
      </c>
      <c r="D17" s="13" t="s">
        <v>18</v>
      </c>
      <c r="E17" s="56">
        <v>1897</v>
      </c>
      <c r="F17" s="56">
        <v>1275</v>
      </c>
      <c r="G17" s="56">
        <v>2056</v>
      </c>
      <c r="H17" s="39">
        <v>5228</v>
      </c>
    </row>
    <row r="18" spans="1:8" ht="15" customHeight="1">
      <c r="A18" s="15">
        <v>1278</v>
      </c>
      <c r="B18" s="15">
        <v>30708728035</v>
      </c>
      <c r="C18" s="13" t="s">
        <v>108</v>
      </c>
      <c r="D18" s="13" t="s">
        <v>25</v>
      </c>
      <c r="E18" s="56"/>
      <c r="F18" s="56">
        <v>2516</v>
      </c>
      <c r="G18" s="56">
        <v>2329</v>
      </c>
      <c r="H18" s="39">
        <v>4845</v>
      </c>
    </row>
    <row r="19" spans="1:8" ht="15" customHeight="1">
      <c r="A19" s="15">
        <v>1638</v>
      </c>
      <c r="B19" s="15">
        <v>30708888598</v>
      </c>
      <c r="C19" s="13" t="s">
        <v>242</v>
      </c>
      <c r="D19" s="13" t="s">
        <v>18</v>
      </c>
      <c r="E19" s="56">
        <v>1201</v>
      </c>
      <c r="F19" s="56">
        <v>2411</v>
      </c>
      <c r="G19" s="56">
        <v>1125</v>
      </c>
      <c r="H19" s="39">
        <v>4737</v>
      </c>
    </row>
    <row r="20" spans="1:8" ht="15" customHeight="1">
      <c r="A20" s="15">
        <v>1404</v>
      </c>
      <c r="B20" s="15">
        <v>30710326602</v>
      </c>
      <c r="C20" s="13" t="s">
        <v>84</v>
      </c>
      <c r="D20" s="13" t="s">
        <v>22</v>
      </c>
      <c r="E20" s="56">
        <v>1455</v>
      </c>
      <c r="F20" s="56">
        <v>740</v>
      </c>
      <c r="G20" s="56">
        <v>1475</v>
      </c>
      <c r="H20" s="39">
        <v>3670</v>
      </c>
    </row>
    <row r="21" spans="1:8" ht="15" customHeight="1">
      <c r="A21" s="15">
        <v>1288</v>
      </c>
      <c r="B21" s="15">
        <v>23238723019</v>
      </c>
      <c r="C21" s="13" t="s">
        <v>48</v>
      </c>
      <c r="D21" s="13" t="s">
        <v>18</v>
      </c>
      <c r="E21" s="56">
        <v>792</v>
      </c>
      <c r="F21" s="56">
        <v>750</v>
      </c>
      <c r="G21" s="56">
        <v>997</v>
      </c>
      <c r="H21" s="39">
        <v>2539</v>
      </c>
    </row>
    <row r="22" spans="1:8" ht="15" customHeight="1">
      <c r="A22" s="15">
        <v>1141</v>
      </c>
      <c r="B22" s="15">
        <v>30707548246</v>
      </c>
      <c r="C22" s="13" t="s">
        <v>87</v>
      </c>
      <c r="D22" s="13" t="s">
        <v>28</v>
      </c>
      <c r="E22" s="56">
        <v>460</v>
      </c>
      <c r="F22" s="56">
        <v>1216</v>
      </c>
      <c r="G22" s="56">
        <v>734</v>
      </c>
      <c r="H22" s="39">
        <v>2410</v>
      </c>
    </row>
    <row r="23" spans="1:8" ht="15" customHeight="1">
      <c r="A23" s="15">
        <v>254</v>
      </c>
      <c r="B23" s="15">
        <v>30642224952</v>
      </c>
      <c r="C23" s="13" t="s">
        <v>90</v>
      </c>
      <c r="D23" s="13" t="s">
        <v>20</v>
      </c>
      <c r="E23" s="56">
        <v>1031</v>
      </c>
      <c r="F23" s="56">
        <v>891</v>
      </c>
      <c r="G23" s="56">
        <v>477</v>
      </c>
      <c r="H23" s="39">
        <v>2399</v>
      </c>
    </row>
    <row r="24" spans="1:8" ht="15" customHeight="1">
      <c r="A24" s="15">
        <v>1104</v>
      </c>
      <c r="B24" s="15">
        <v>30717053091</v>
      </c>
      <c r="C24" s="13" t="s">
        <v>107</v>
      </c>
      <c r="D24" s="13" t="s">
        <v>17</v>
      </c>
      <c r="E24" s="56">
        <v>701</v>
      </c>
      <c r="F24" s="56">
        <v>875</v>
      </c>
      <c r="G24" s="56">
        <v>788</v>
      </c>
      <c r="H24" s="39">
        <v>2364</v>
      </c>
    </row>
    <row r="25" spans="1:8" ht="15" customHeight="1">
      <c r="A25" s="15">
        <v>1345</v>
      </c>
      <c r="B25" s="15">
        <v>30717409910</v>
      </c>
      <c r="C25" s="13" t="s">
        <v>93</v>
      </c>
      <c r="D25" s="13" t="s">
        <v>25</v>
      </c>
      <c r="E25" s="56">
        <v>887</v>
      </c>
      <c r="F25" s="56">
        <v>541</v>
      </c>
      <c r="G25" s="56">
        <v>352</v>
      </c>
      <c r="H25" s="39">
        <v>1780</v>
      </c>
    </row>
    <row r="26" spans="1:8" ht="15" customHeight="1">
      <c r="A26" s="15">
        <v>219</v>
      </c>
      <c r="B26" s="15">
        <v>30717476146</v>
      </c>
      <c r="C26" s="13" t="s">
        <v>177</v>
      </c>
      <c r="D26" s="13" t="s">
        <v>25</v>
      </c>
      <c r="E26" s="56">
        <v>247</v>
      </c>
      <c r="F26" s="56">
        <v>663</v>
      </c>
      <c r="G26" s="56">
        <v>692</v>
      </c>
      <c r="H26" s="39">
        <v>1602</v>
      </c>
    </row>
    <row r="27" spans="1:8" ht="15" customHeight="1">
      <c r="A27" s="15">
        <v>797</v>
      </c>
      <c r="B27" s="15">
        <v>30999191084</v>
      </c>
      <c r="C27" s="13" t="s">
        <v>52</v>
      </c>
      <c r="D27" s="13" t="s">
        <v>30</v>
      </c>
      <c r="E27" s="56">
        <v>866</v>
      </c>
      <c r="F27" s="56">
        <v>314</v>
      </c>
      <c r="G27" s="56">
        <v>337</v>
      </c>
      <c r="H27" s="39">
        <v>1517</v>
      </c>
    </row>
    <row r="28" spans="1:8" ht="15" customHeight="1">
      <c r="A28" s="15">
        <v>234</v>
      </c>
      <c r="B28" s="15">
        <v>30707711848</v>
      </c>
      <c r="C28" s="13" t="s">
        <v>36</v>
      </c>
      <c r="D28" s="13" t="s">
        <v>18</v>
      </c>
      <c r="E28" s="56">
        <v>366</v>
      </c>
      <c r="F28" s="56">
        <v>496</v>
      </c>
      <c r="G28" s="56">
        <v>563</v>
      </c>
      <c r="H28" s="39">
        <v>1425</v>
      </c>
    </row>
    <row r="29" spans="1:8" ht="15" customHeight="1">
      <c r="A29" s="15">
        <v>0</v>
      </c>
      <c r="B29" s="15">
        <v>30708728035</v>
      </c>
      <c r="C29" s="13" t="s">
        <v>108</v>
      </c>
      <c r="D29" s="13" t="s">
        <v>25</v>
      </c>
      <c r="E29" s="56">
        <v>1172</v>
      </c>
      <c r="F29" s="56">
        <v>250</v>
      </c>
      <c r="G29" s="56"/>
      <c r="H29" s="39">
        <v>1422</v>
      </c>
    </row>
    <row r="30" spans="1:8" ht="15" customHeight="1">
      <c r="A30" s="15">
        <v>1003</v>
      </c>
      <c r="B30" s="15">
        <v>30715038273</v>
      </c>
      <c r="C30" s="13" t="s">
        <v>99</v>
      </c>
      <c r="D30" s="13" t="s">
        <v>17</v>
      </c>
      <c r="E30" s="56">
        <v>1421</v>
      </c>
      <c r="F30" s="56"/>
      <c r="G30" s="56"/>
      <c r="H30" s="39">
        <v>1421</v>
      </c>
    </row>
    <row r="31" spans="1:8" ht="15" customHeight="1">
      <c r="A31" s="15">
        <v>252</v>
      </c>
      <c r="B31" s="15">
        <v>20325359634</v>
      </c>
      <c r="C31" s="13" t="s">
        <v>37</v>
      </c>
      <c r="D31" s="13" t="s">
        <v>17</v>
      </c>
      <c r="E31" s="56">
        <v>456</v>
      </c>
      <c r="F31" s="56">
        <v>250</v>
      </c>
      <c r="G31" s="56">
        <v>684</v>
      </c>
      <c r="H31" s="39">
        <v>1390</v>
      </c>
    </row>
    <row r="32" spans="1:8" ht="15" customHeight="1">
      <c r="A32" s="15">
        <v>1192</v>
      </c>
      <c r="B32" s="15">
        <v>23103577829</v>
      </c>
      <c r="C32" s="13" t="s">
        <v>105</v>
      </c>
      <c r="D32" s="13" t="s">
        <v>17</v>
      </c>
      <c r="E32" s="56">
        <v>496</v>
      </c>
      <c r="F32" s="56">
        <v>245</v>
      </c>
      <c r="G32" s="56">
        <v>610</v>
      </c>
      <c r="H32" s="39">
        <v>1351</v>
      </c>
    </row>
    <row r="33" spans="1:8" ht="15" customHeight="1">
      <c r="A33" s="15">
        <v>1138</v>
      </c>
      <c r="B33" s="15">
        <v>30709092932</v>
      </c>
      <c r="C33" s="13" t="s">
        <v>45</v>
      </c>
      <c r="D33" s="13" t="s">
        <v>17</v>
      </c>
      <c r="E33" s="56">
        <v>287</v>
      </c>
      <c r="F33" s="56">
        <v>160</v>
      </c>
      <c r="G33" s="56">
        <v>657</v>
      </c>
      <c r="H33" s="39">
        <v>1104</v>
      </c>
    </row>
    <row r="34" spans="1:8" ht="15" customHeight="1">
      <c r="A34" s="15">
        <v>1468</v>
      </c>
      <c r="B34" s="15">
        <v>20105357754</v>
      </c>
      <c r="C34" s="13" t="s">
        <v>243</v>
      </c>
      <c r="D34" s="13" t="s">
        <v>30</v>
      </c>
      <c r="E34" s="56"/>
      <c r="F34" s="56"/>
      <c r="G34" s="56">
        <v>1024</v>
      </c>
      <c r="H34" s="39">
        <v>1024</v>
      </c>
    </row>
    <row r="35" spans="1:8" ht="15" customHeight="1">
      <c r="A35" s="15">
        <v>1127</v>
      </c>
      <c r="B35" s="15">
        <v>30657849894</v>
      </c>
      <c r="C35" s="13" t="s">
        <v>100</v>
      </c>
      <c r="D35" s="13" t="s">
        <v>17</v>
      </c>
      <c r="E35" s="56">
        <v>59</v>
      </c>
      <c r="F35" s="56">
        <v>497</v>
      </c>
      <c r="G35" s="56">
        <v>459</v>
      </c>
      <c r="H35" s="39">
        <v>1015</v>
      </c>
    </row>
    <row r="36" spans="1:8" ht="15" customHeight="1">
      <c r="A36" s="15">
        <v>1175</v>
      </c>
      <c r="B36" s="15">
        <v>30707502505</v>
      </c>
      <c r="C36" s="13" t="s">
        <v>53</v>
      </c>
      <c r="D36" s="13" t="s">
        <v>19</v>
      </c>
      <c r="E36" s="56">
        <v>356</v>
      </c>
      <c r="F36" s="56">
        <v>277</v>
      </c>
      <c r="G36" s="56">
        <v>165</v>
      </c>
      <c r="H36" s="39">
        <v>798</v>
      </c>
    </row>
    <row r="37" spans="1:8" ht="15" customHeight="1">
      <c r="A37" s="15">
        <v>553</v>
      </c>
      <c r="B37" s="15">
        <v>30621306622</v>
      </c>
      <c r="C37" s="13" t="s">
        <v>98</v>
      </c>
      <c r="D37" s="13" t="s">
        <v>24</v>
      </c>
      <c r="E37" s="56">
        <v>99</v>
      </c>
      <c r="F37" s="56">
        <v>104</v>
      </c>
      <c r="G37" s="56">
        <v>488</v>
      </c>
      <c r="H37" s="39">
        <v>691</v>
      </c>
    </row>
    <row r="38" spans="1:8" ht="15" customHeight="1">
      <c r="A38" s="15">
        <v>110</v>
      </c>
      <c r="B38" s="15">
        <v>30596746949</v>
      </c>
      <c r="C38" s="13" t="s">
        <v>34</v>
      </c>
      <c r="D38" s="13" t="s">
        <v>17</v>
      </c>
      <c r="E38" s="56">
        <v>242</v>
      </c>
      <c r="F38" s="56">
        <v>228</v>
      </c>
      <c r="G38" s="56">
        <v>157</v>
      </c>
      <c r="H38" s="39">
        <v>627</v>
      </c>
    </row>
    <row r="39" spans="1:8" ht="15" customHeight="1">
      <c r="A39" s="15">
        <v>785</v>
      </c>
      <c r="B39" s="15">
        <v>30636844582</v>
      </c>
      <c r="C39" s="13" t="s">
        <v>96</v>
      </c>
      <c r="D39" s="13" t="s">
        <v>30</v>
      </c>
      <c r="E39" s="56">
        <v>294</v>
      </c>
      <c r="F39" s="56">
        <v>85</v>
      </c>
      <c r="G39" s="56">
        <v>231</v>
      </c>
      <c r="H39" s="39">
        <v>610</v>
      </c>
    </row>
    <row r="40" spans="1:8" ht="15" customHeight="1">
      <c r="A40" s="15">
        <v>1041</v>
      </c>
      <c r="B40" s="15">
        <v>30600578754</v>
      </c>
      <c r="C40" s="13" t="s">
        <v>92</v>
      </c>
      <c r="D40" s="13" t="s">
        <v>20</v>
      </c>
      <c r="E40" s="56">
        <v>93</v>
      </c>
      <c r="F40" s="56">
        <v>301</v>
      </c>
      <c r="G40" s="56">
        <v>180</v>
      </c>
      <c r="H40" s="39">
        <v>574</v>
      </c>
    </row>
    <row r="41" spans="1:8" ht="15" customHeight="1">
      <c r="A41" s="15">
        <v>1126</v>
      </c>
      <c r="B41" s="15">
        <v>30551497492</v>
      </c>
      <c r="C41" s="13" t="s">
        <v>44</v>
      </c>
      <c r="D41" s="13" t="s">
        <v>17</v>
      </c>
      <c r="E41" s="56">
        <v>529</v>
      </c>
      <c r="F41" s="56"/>
      <c r="G41" s="56"/>
      <c r="H41" s="39">
        <v>529</v>
      </c>
    </row>
    <row r="42" spans="1:8" ht="15" customHeight="1">
      <c r="A42" s="15">
        <v>1170</v>
      </c>
      <c r="B42" s="15">
        <v>30707990321</v>
      </c>
      <c r="C42" s="13" t="s">
        <v>191</v>
      </c>
      <c r="D42" s="13" t="s">
        <v>17</v>
      </c>
      <c r="E42" s="56"/>
      <c r="F42" s="56">
        <v>167</v>
      </c>
      <c r="G42" s="56">
        <v>343</v>
      </c>
      <c r="H42" s="39">
        <v>510</v>
      </c>
    </row>
    <row r="43" spans="1:8" ht="15" customHeight="1">
      <c r="A43" s="15">
        <v>86</v>
      </c>
      <c r="B43" s="15">
        <v>30529178316</v>
      </c>
      <c r="C43" s="13" t="s">
        <v>33</v>
      </c>
      <c r="D43" s="13" t="s">
        <v>17</v>
      </c>
      <c r="E43" s="56">
        <v>127</v>
      </c>
      <c r="F43" s="56">
        <v>186</v>
      </c>
      <c r="G43" s="56">
        <v>157</v>
      </c>
      <c r="H43" s="39">
        <v>470</v>
      </c>
    </row>
    <row r="44" spans="1:8" ht="15" customHeight="1">
      <c r="A44" s="15">
        <v>1168</v>
      </c>
      <c r="B44" s="15">
        <v>30707508759</v>
      </c>
      <c r="C44" s="13" t="s">
        <v>47</v>
      </c>
      <c r="D44" s="13" t="s">
        <v>25</v>
      </c>
      <c r="E44" s="56">
        <v>250</v>
      </c>
      <c r="F44" s="56">
        <v>99</v>
      </c>
      <c r="G44" s="56">
        <v>117</v>
      </c>
      <c r="H44" s="39">
        <v>466</v>
      </c>
    </row>
    <row r="45" spans="1:8" ht="15" customHeight="1">
      <c r="A45" s="15">
        <v>1653</v>
      </c>
      <c r="B45" s="15">
        <v>20351822164</v>
      </c>
      <c r="C45" s="13" t="s">
        <v>190</v>
      </c>
      <c r="D45" s="13" t="s">
        <v>30</v>
      </c>
      <c r="E45" s="56"/>
      <c r="F45" s="56">
        <v>376</v>
      </c>
      <c r="G45" s="56"/>
      <c r="H45" s="39">
        <v>376</v>
      </c>
    </row>
    <row r="46" spans="1:8" ht="15" customHeight="1">
      <c r="A46" s="15">
        <v>738</v>
      </c>
      <c r="B46" s="15">
        <v>30672155203</v>
      </c>
      <c r="C46" s="13" t="s">
        <v>106</v>
      </c>
      <c r="D46" s="13" t="s">
        <v>23</v>
      </c>
      <c r="E46" s="56">
        <v>154</v>
      </c>
      <c r="F46" s="56">
        <v>149</v>
      </c>
      <c r="G46" s="56">
        <v>14</v>
      </c>
      <c r="H46" s="39">
        <v>317</v>
      </c>
    </row>
    <row r="47" spans="1:8" ht="15" customHeight="1">
      <c r="A47" s="15">
        <v>287</v>
      </c>
      <c r="B47" s="15">
        <v>30999074916</v>
      </c>
      <c r="C47" s="13" t="s">
        <v>50</v>
      </c>
      <c r="D47" s="13" t="s">
        <v>23</v>
      </c>
      <c r="E47" s="56">
        <v>65</v>
      </c>
      <c r="F47" s="56">
        <v>66</v>
      </c>
      <c r="G47" s="56">
        <v>134</v>
      </c>
      <c r="H47" s="39">
        <v>265</v>
      </c>
    </row>
    <row r="48" spans="1:8" ht="15" customHeight="1">
      <c r="A48" s="15">
        <v>1301</v>
      </c>
      <c r="B48" s="15">
        <v>30707598715</v>
      </c>
      <c r="C48" s="13" t="s">
        <v>54</v>
      </c>
      <c r="D48" s="13" t="s">
        <v>19</v>
      </c>
      <c r="E48" s="56">
        <v>72</v>
      </c>
      <c r="F48" s="56">
        <v>117</v>
      </c>
      <c r="G48" s="56">
        <v>32</v>
      </c>
      <c r="H48" s="39">
        <v>221</v>
      </c>
    </row>
    <row r="49" spans="1:8" ht="15" customHeight="1">
      <c r="A49" s="15">
        <v>930</v>
      </c>
      <c r="B49" s="15">
        <v>30550065106</v>
      </c>
      <c r="C49" s="13" t="s">
        <v>178</v>
      </c>
      <c r="D49" s="13" t="s">
        <v>26</v>
      </c>
      <c r="E49" s="56">
        <v>15</v>
      </c>
      <c r="F49" s="56">
        <v>130</v>
      </c>
      <c r="G49" s="56">
        <v>68</v>
      </c>
      <c r="H49" s="39">
        <v>213</v>
      </c>
    </row>
    <row r="50" spans="1:8" ht="15" customHeight="1">
      <c r="A50" s="15">
        <v>286</v>
      </c>
      <c r="B50" s="15">
        <v>30511100573</v>
      </c>
      <c r="C50" s="13" t="s">
        <v>244</v>
      </c>
      <c r="D50" s="13" t="s">
        <v>30</v>
      </c>
      <c r="E50" s="56"/>
      <c r="F50" s="56"/>
      <c r="G50" s="56">
        <v>200</v>
      </c>
      <c r="H50" s="39">
        <v>200</v>
      </c>
    </row>
    <row r="51" spans="1:8" ht="15" customHeight="1">
      <c r="A51" s="15">
        <v>66</v>
      </c>
      <c r="B51" s="15">
        <v>30709878901</v>
      </c>
      <c r="C51" s="13" t="s">
        <v>32</v>
      </c>
      <c r="D51" s="13" t="s">
        <v>17</v>
      </c>
      <c r="E51" s="56">
        <v>60</v>
      </c>
      <c r="F51" s="56">
        <v>45</v>
      </c>
      <c r="G51" s="56">
        <v>60</v>
      </c>
      <c r="H51" s="39">
        <v>165</v>
      </c>
    </row>
    <row r="52" spans="1:8" ht="15" customHeight="1">
      <c r="A52" s="15">
        <v>114</v>
      </c>
      <c r="B52" s="15">
        <v>30714150649</v>
      </c>
      <c r="C52" s="13" t="s">
        <v>35</v>
      </c>
      <c r="D52" s="13" t="s">
        <v>17</v>
      </c>
      <c r="E52" s="56">
        <v>110</v>
      </c>
      <c r="F52" s="56">
        <v>36</v>
      </c>
      <c r="G52" s="56">
        <v>18</v>
      </c>
      <c r="H52" s="39">
        <v>164</v>
      </c>
    </row>
    <row r="53" spans="1:8" ht="15" customHeight="1">
      <c r="A53" s="15">
        <v>1516</v>
      </c>
      <c r="B53" s="15">
        <v>30676391882</v>
      </c>
      <c r="C53" s="13" t="s">
        <v>97</v>
      </c>
      <c r="D53" s="13" t="s">
        <v>23</v>
      </c>
      <c r="E53" s="56">
        <v>117</v>
      </c>
      <c r="F53" s="56"/>
      <c r="G53" s="56">
        <v>42</v>
      </c>
      <c r="H53" s="39">
        <v>159</v>
      </c>
    </row>
    <row r="54" spans="1:8" ht="15" customHeight="1">
      <c r="A54" s="15">
        <v>305</v>
      </c>
      <c r="B54" s="15">
        <v>30716942194</v>
      </c>
      <c r="C54" s="13" t="s">
        <v>39</v>
      </c>
      <c r="D54" s="13" t="s">
        <v>24</v>
      </c>
      <c r="E54" s="56">
        <v>120</v>
      </c>
      <c r="F54" s="56"/>
      <c r="G54" s="56">
        <v>6</v>
      </c>
      <c r="H54" s="39">
        <v>126</v>
      </c>
    </row>
    <row r="55" spans="1:8" ht="15" customHeight="1">
      <c r="A55" s="15">
        <v>1239</v>
      </c>
      <c r="B55" s="15">
        <v>30669263267</v>
      </c>
      <c r="C55" s="13" t="s">
        <v>88</v>
      </c>
      <c r="D55" s="13" t="s">
        <v>19</v>
      </c>
      <c r="E55" s="56">
        <v>40</v>
      </c>
      <c r="F55" s="56">
        <v>60</v>
      </c>
      <c r="G55" s="56"/>
      <c r="H55" s="39">
        <v>100</v>
      </c>
    </row>
    <row r="56" spans="1:8" ht="15" customHeight="1">
      <c r="A56" s="15">
        <v>1684</v>
      </c>
      <c r="B56" s="15">
        <v>30999190541</v>
      </c>
      <c r="C56" s="13" t="s">
        <v>95</v>
      </c>
      <c r="D56" s="13" t="s">
        <v>30</v>
      </c>
      <c r="E56" s="56">
        <v>50</v>
      </c>
      <c r="F56" s="56">
        <v>24</v>
      </c>
      <c r="G56" s="56">
        <v>18</v>
      </c>
      <c r="H56" s="39">
        <v>92</v>
      </c>
    </row>
    <row r="57" spans="1:8" ht="15" customHeight="1">
      <c r="A57" s="15">
        <v>61</v>
      </c>
      <c r="B57" s="15">
        <v>30708767790</v>
      </c>
      <c r="C57" s="13" t="s">
        <v>31</v>
      </c>
      <c r="D57" s="13" t="s">
        <v>27</v>
      </c>
      <c r="E57" s="56">
        <v>10</v>
      </c>
      <c r="F57" s="56">
        <v>18</v>
      </c>
      <c r="G57" s="56">
        <v>36</v>
      </c>
      <c r="H57" s="39">
        <v>64</v>
      </c>
    </row>
    <row r="58" spans="1:8" ht="15" customHeight="1">
      <c r="A58" s="15">
        <v>278</v>
      </c>
      <c r="B58" s="15">
        <v>30687849864</v>
      </c>
      <c r="C58" s="13" t="s">
        <v>196</v>
      </c>
      <c r="D58" s="13" t="s">
        <v>189</v>
      </c>
      <c r="E58" s="56"/>
      <c r="F58" s="56">
        <v>31</v>
      </c>
      <c r="G58" s="56">
        <v>30</v>
      </c>
      <c r="H58" s="39">
        <v>61</v>
      </c>
    </row>
    <row r="59" spans="1:8" ht="15" customHeight="1">
      <c r="A59" s="15">
        <v>2032</v>
      </c>
      <c r="B59" s="15">
        <v>30675634382</v>
      </c>
      <c r="C59" s="13" t="s">
        <v>192</v>
      </c>
      <c r="D59" s="13" t="s">
        <v>25</v>
      </c>
      <c r="E59" s="56"/>
      <c r="F59" s="56">
        <v>60</v>
      </c>
      <c r="G59" s="56"/>
      <c r="H59" s="39">
        <v>60</v>
      </c>
    </row>
    <row r="60" spans="1:8" ht="15" customHeight="1">
      <c r="A60" s="15">
        <v>1091</v>
      </c>
      <c r="B60" s="15">
        <v>30660424608</v>
      </c>
      <c r="C60" s="13" t="s">
        <v>245</v>
      </c>
      <c r="D60" s="13" t="s">
        <v>241</v>
      </c>
      <c r="E60" s="56"/>
      <c r="F60" s="56"/>
      <c r="G60" s="56">
        <v>60</v>
      </c>
      <c r="H60" s="39">
        <v>60</v>
      </c>
    </row>
    <row r="61" spans="1:8" ht="15" customHeight="1">
      <c r="A61" s="15">
        <v>1060</v>
      </c>
      <c r="B61" s="15">
        <v>30708345950</v>
      </c>
      <c r="C61" s="13" t="s">
        <v>43</v>
      </c>
      <c r="D61" s="13" t="s">
        <v>21</v>
      </c>
      <c r="E61" s="56">
        <v>20</v>
      </c>
      <c r="F61" s="56">
        <v>39</v>
      </c>
      <c r="G61" s="56"/>
      <c r="H61" s="39">
        <v>59</v>
      </c>
    </row>
    <row r="62" spans="1:8" ht="15" customHeight="1">
      <c r="A62" s="15">
        <v>1065</v>
      </c>
      <c r="B62" s="15">
        <v>30656753591</v>
      </c>
      <c r="C62" s="13" t="s">
        <v>193</v>
      </c>
      <c r="D62" s="13" t="s">
        <v>17</v>
      </c>
      <c r="E62" s="56"/>
      <c r="F62" s="56">
        <v>52</v>
      </c>
      <c r="G62" s="56"/>
      <c r="H62" s="39">
        <v>52</v>
      </c>
    </row>
    <row r="63" spans="1:8" ht="15" customHeight="1">
      <c r="A63" s="15">
        <v>317</v>
      </c>
      <c r="B63" s="15">
        <v>30600489522</v>
      </c>
      <c r="C63" s="13" t="s">
        <v>83</v>
      </c>
      <c r="D63" s="13" t="s">
        <v>21</v>
      </c>
      <c r="E63" s="56">
        <v>50</v>
      </c>
      <c r="F63" s="56"/>
      <c r="G63" s="56"/>
      <c r="H63" s="39">
        <v>50</v>
      </c>
    </row>
    <row r="64" spans="1:8" ht="15" customHeight="1">
      <c r="A64" s="15">
        <v>106</v>
      </c>
      <c r="B64" s="15">
        <v>30707013660</v>
      </c>
      <c r="C64" s="13" t="s">
        <v>194</v>
      </c>
      <c r="D64" s="13" t="s">
        <v>17</v>
      </c>
      <c r="E64" s="56"/>
      <c r="F64" s="56">
        <v>50</v>
      </c>
      <c r="G64" s="56"/>
      <c r="H64" s="39">
        <v>50</v>
      </c>
    </row>
    <row r="65" spans="1:12" ht="15" customHeight="1">
      <c r="A65" s="15">
        <v>723</v>
      </c>
      <c r="B65" s="15">
        <v>30999260329</v>
      </c>
      <c r="C65" s="13" t="s">
        <v>109</v>
      </c>
      <c r="D65" s="13" t="s">
        <v>24</v>
      </c>
      <c r="E65" s="56">
        <v>30</v>
      </c>
      <c r="F65" s="56">
        <v>15</v>
      </c>
      <c r="G65" s="56"/>
      <c r="H65" s="39">
        <v>45</v>
      </c>
    </row>
    <row r="66" spans="1:12" ht="15" customHeight="1">
      <c r="A66" s="15">
        <v>407</v>
      </c>
      <c r="B66" s="15">
        <v>30623965852</v>
      </c>
      <c r="C66" s="13" t="s">
        <v>195</v>
      </c>
      <c r="D66" s="13" t="s">
        <v>21</v>
      </c>
      <c r="E66" s="56"/>
      <c r="F66" s="56">
        <v>44</v>
      </c>
      <c r="G66" s="56"/>
      <c r="H66" s="39">
        <v>44</v>
      </c>
    </row>
    <row r="67" spans="1:12" ht="15" customHeight="1">
      <c r="A67" s="15">
        <v>1254</v>
      </c>
      <c r="B67" s="15">
        <v>23063842559</v>
      </c>
      <c r="C67" s="13" t="s">
        <v>89</v>
      </c>
      <c r="D67" s="13" t="s">
        <v>19</v>
      </c>
      <c r="E67" s="56">
        <v>20</v>
      </c>
      <c r="F67" s="56">
        <v>22</v>
      </c>
      <c r="G67" s="56"/>
      <c r="H67" s="39">
        <v>42</v>
      </c>
    </row>
    <row r="68" spans="1:12" ht="15" customHeight="1">
      <c r="A68" s="15">
        <v>415</v>
      </c>
      <c r="B68" s="15">
        <v>30645101169</v>
      </c>
      <c r="C68" s="13" t="s">
        <v>199</v>
      </c>
      <c r="D68" s="13" t="s">
        <v>17</v>
      </c>
      <c r="E68" s="56"/>
      <c r="F68" s="56">
        <v>10</v>
      </c>
      <c r="G68" s="56">
        <v>28</v>
      </c>
      <c r="H68" s="39">
        <v>38</v>
      </c>
    </row>
    <row r="69" spans="1:12" ht="15" customHeight="1">
      <c r="A69" s="15">
        <v>841</v>
      </c>
      <c r="B69" s="15">
        <v>30707892540</v>
      </c>
      <c r="C69" s="13" t="s">
        <v>40</v>
      </c>
      <c r="D69" s="13" t="s">
        <v>26</v>
      </c>
      <c r="E69" s="56">
        <v>12</v>
      </c>
      <c r="F69" s="56">
        <v>23</v>
      </c>
      <c r="G69" s="56"/>
      <c r="H69" s="39">
        <v>35</v>
      </c>
    </row>
    <row r="70" spans="1:12" ht="15" customHeight="1">
      <c r="A70" s="15">
        <v>262</v>
      </c>
      <c r="B70" s="15">
        <v>30712246541</v>
      </c>
      <c r="C70" s="13" t="s">
        <v>38</v>
      </c>
      <c r="D70" s="13" t="s">
        <v>22</v>
      </c>
      <c r="E70" s="56">
        <v>15</v>
      </c>
      <c r="F70" s="56"/>
      <c r="G70" s="56">
        <v>15</v>
      </c>
      <c r="H70" s="39">
        <v>30</v>
      </c>
    </row>
    <row r="71" spans="1:12" ht="15" customHeight="1">
      <c r="A71" s="15">
        <v>372</v>
      </c>
      <c r="B71" s="15">
        <v>30605100739</v>
      </c>
      <c r="C71" s="13" t="s">
        <v>246</v>
      </c>
      <c r="D71" s="13" t="s">
        <v>21</v>
      </c>
      <c r="E71" s="56"/>
      <c r="F71" s="56"/>
      <c r="G71" s="56">
        <v>26</v>
      </c>
      <c r="H71" s="39">
        <v>26</v>
      </c>
    </row>
    <row r="72" spans="1:12" ht="15" customHeight="1">
      <c r="A72" s="15">
        <v>998</v>
      </c>
      <c r="B72" s="15">
        <v>33999005379</v>
      </c>
      <c r="C72" s="13" t="s">
        <v>198</v>
      </c>
      <c r="D72" s="13" t="s">
        <v>17</v>
      </c>
      <c r="E72" s="56"/>
      <c r="F72" s="56">
        <v>11</v>
      </c>
      <c r="G72" s="56">
        <v>10</v>
      </c>
      <c r="H72" s="39">
        <v>21</v>
      </c>
    </row>
    <row r="73" spans="1:12" ht="15" customHeight="1">
      <c r="A73" s="15">
        <v>194</v>
      </c>
      <c r="B73" s="15">
        <v>30581619800</v>
      </c>
      <c r="C73" s="13" t="s">
        <v>197</v>
      </c>
      <c r="D73" s="13" t="s">
        <v>23</v>
      </c>
      <c r="E73" s="56"/>
      <c r="F73" s="56">
        <v>20</v>
      </c>
      <c r="G73" s="56"/>
      <c r="H73" s="39">
        <v>20</v>
      </c>
    </row>
    <row r="74" spans="1:12" ht="15" customHeight="1">
      <c r="A74" s="15">
        <v>1004</v>
      </c>
      <c r="B74" s="15">
        <v>30717137473</v>
      </c>
      <c r="C74" s="13" t="s">
        <v>247</v>
      </c>
      <c r="D74" s="13" t="s">
        <v>17</v>
      </c>
      <c r="E74" s="56"/>
      <c r="F74" s="56"/>
      <c r="G74" s="56">
        <v>12</v>
      </c>
      <c r="H74" s="39">
        <v>12</v>
      </c>
    </row>
    <row r="75" spans="1:12" ht="15" customHeight="1">
      <c r="A75" s="15">
        <v>1298</v>
      </c>
      <c r="B75" s="15">
        <v>30709390356</v>
      </c>
      <c r="C75" s="13" t="s">
        <v>91</v>
      </c>
      <c r="D75" s="13" t="s">
        <v>25</v>
      </c>
      <c r="E75" s="56">
        <v>8</v>
      </c>
      <c r="F75" s="56">
        <v>1</v>
      </c>
      <c r="G75" s="56">
        <v>1</v>
      </c>
      <c r="H75" s="39">
        <v>10</v>
      </c>
    </row>
    <row r="76" spans="1:12" ht="15" customHeight="1">
      <c r="A76" s="15">
        <v>703</v>
      </c>
      <c r="B76" s="15">
        <v>30999161851</v>
      </c>
      <c r="C76" s="13" t="s">
        <v>200</v>
      </c>
      <c r="D76" s="13" t="s">
        <v>24</v>
      </c>
      <c r="E76" s="56"/>
      <c r="F76" s="56">
        <v>8</v>
      </c>
      <c r="G76" s="56"/>
      <c r="H76" s="39">
        <v>8</v>
      </c>
    </row>
    <row r="77" spans="1:12" ht="15" customHeight="1">
      <c r="A77" s="15">
        <v>867</v>
      </c>
      <c r="B77" s="15">
        <v>20166370699</v>
      </c>
      <c r="C77" s="13" t="s">
        <v>179</v>
      </c>
      <c r="D77" s="13" t="s">
        <v>176</v>
      </c>
      <c r="E77" s="56">
        <v>7</v>
      </c>
      <c r="F77" s="56"/>
      <c r="G77" s="56"/>
      <c r="H77" s="39">
        <v>7</v>
      </c>
    </row>
    <row r="78" spans="1:12">
      <c r="A78" s="14"/>
      <c r="B78" s="14"/>
      <c r="C78" s="16"/>
      <c r="D78" s="42" t="s">
        <v>6</v>
      </c>
      <c r="E78" s="40">
        <v>167998</v>
      </c>
      <c r="F78" s="40">
        <v>159131.5</v>
      </c>
      <c r="G78" s="40">
        <v>105871.75</v>
      </c>
      <c r="H78" s="59">
        <v>433001.25</v>
      </c>
    </row>
    <row r="79" spans="1:12">
      <c r="A79" s="17"/>
      <c r="B79" s="17"/>
      <c r="C79" s="17"/>
      <c r="D79" s="18"/>
      <c r="E79" s="18"/>
      <c r="F79" s="18"/>
      <c r="G79" s="18"/>
      <c r="H79" s="18"/>
    </row>
    <row r="80" spans="1:12" s="73" customFormat="1" ht="15.75">
      <c r="A80" s="81" t="s">
        <v>269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</sheetData>
  <sortState ref="A4:AO175">
    <sortCondition descending="1" ref="H4:H175"/>
  </sortState>
  <mergeCells count="2">
    <mergeCell ref="A1:H1"/>
    <mergeCell ref="A80:L80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GridLines="0" topLeftCell="A120" zoomScale="90" zoomScaleNormal="90" workbookViewId="0">
      <selection activeCell="A156" sqref="A156:XFD156"/>
    </sheetView>
  </sheetViews>
  <sheetFormatPr baseColWidth="10" defaultColWidth="11.42578125" defaultRowHeight="12.75"/>
  <cols>
    <col min="1" max="1" width="12" style="20" bestFit="1" customWidth="1"/>
    <col min="2" max="2" width="56.42578125" style="12" customWidth="1"/>
    <col min="3" max="3" width="30.42578125" style="12" customWidth="1"/>
    <col min="4" max="6" width="17.85546875" style="12" customWidth="1"/>
    <col min="7" max="7" width="18.140625" style="12" customWidth="1"/>
    <col min="8" max="10" width="11.42578125" style="11"/>
    <col min="11" max="16384" width="11.42578125" style="12"/>
  </cols>
  <sheetData>
    <row r="1" spans="1:11" ht="51" customHeight="1">
      <c r="A1" s="82" t="s">
        <v>238</v>
      </c>
      <c r="B1" s="82"/>
      <c r="C1" s="82"/>
      <c r="D1" s="85"/>
      <c r="E1" s="85"/>
      <c r="F1" s="85"/>
      <c r="G1" s="85"/>
      <c r="K1" s="19"/>
    </row>
    <row r="2" spans="1:11" ht="27" customHeight="1">
      <c r="A2" s="38" t="s">
        <v>10</v>
      </c>
      <c r="B2" s="38" t="s">
        <v>3</v>
      </c>
      <c r="C2" s="38" t="s">
        <v>13</v>
      </c>
      <c r="D2" s="46" t="s">
        <v>5</v>
      </c>
      <c r="E2" s="46" t="s">
        <v>187</v>
      </c>
      <c r="F2" s="46" t="s">
        <v>237</v>
      </c>
      <c r="G2" s="41" t="s">
        <v>16</v>
      </c>
      <c r="H2" s="12"/>
      <c r="I2" s="12"/>
      <c r="J2" s="12"/>
      <c r="K2" s="21"/>
    </row>
    <row r="3" spans="1:11">
      <c r="A3" s="22">
        <v>30707396586</v>
      </c>
      <c r="B3" s="13" t="s">
        <v>147</v>
      </c>
      <c r="C3" s="25" t="s">
        <v>55</v>
      </c>
      <c r="D3" s="57">
        <v>45815</v>
      </c>
      <c r="E3" s="57">
        <v>34140</v>
      </c>
      <c r="F3" s="57">
        <v>21367</v>
      </c>
      <c r="G3" s="43">
        <v>101322</v>
      </c>
      <c r="H3" s="12"/>
      <c r="I3" s="12"/>
      <c r="J3" s="12"/>
    </row>
    <row r="4" spans="1:11">
      <c r="A4" s="22">
        <v>30562437858</v>
      </c>
      <c r="B4" s="13" t="s">
        <v>111</v>
      </c>
      <c r="C4" s="25" t="s">
        <v>55</v>
      </c>
      <c r="D4" s="57">
        <v>36422</v>
      </c>
      <c r="E4" s="57">
        <v>28725</v>
      </c>
      <c r="F4" s="57">
        <v>15531</v>
      </c>
      <c r="G4" s="43">
        <v>80678</v>
      </c>
      <c r="H4" s="12"/>
      <c r="I4" s="12"/>
      <c r="J4" s="12"/>
    </row>
    <row r="5" spans="1:11">
      <c r="A5" s="22">
        <v>30702544226</v>
      </c>
      <c r="B5" s="13" t="s">
        <v>68</v>
      </c>
      <c r="C5" s="25" t="s">
        <v>55</v>
      </c>
      <c r="D5" s="57">
        <v>24102</v>
      </c>
      <c r="E5" s="57">
        <v>29620</v>
      </c>
      <c r="F5" s="57">
        <v>18098</v>
      </c>
      <c r="G5" s="43">
        <v>71820</v>
      </c>
      <c r="H5" s="12"/>
      <c r="I5" s="12"/>
      <c r="J5" s="12"/>
    </row>
    <row r="6" spans="1:11">
      <c r="A6" s="22">
        <v>33611146499</v>
      </c>
      <c r="B6" s="13" t="s">
        <v>86</v>
      </c>
      <c r="C6" s="25" t="s">
        <v>55</v>
      </c>
      <c r="D6" s="57">
        <v>12616</v>
      </c>
      <c r="E6" s="57">
        <v>11910</v>
      </c>
      <c r="F6" s="57">
        <v>2746</v>
      </c>
      <c r="G6" s="43">
        <v>27272</v>
      </c>
      <c r="H6" s="12"/>
      <c r="I6" s="12"/>
      <c r="J6" s="12"/>
    </row>
    <row r="7" spans="1:11">
      <c r="A7" s="22">
        <v>20076151084</v>
      </c>
      <c r="B7" s="13" t="s">
        <v>151</v>
      </c>
      <c r="C7" s="25" t="s">
        <v>55</v>
      </c>
      <c r="D7" s="57">
        <v>8383</v>
      </c>
      <c r="E7" s="57">
        <v>9481</v>
      </c>
      <c r="F7" s="57">
        <v>7953</v>
      </c>
      <c r="G7" s="43">
        <v>25817</v>
      </c>
      <c r="H7" s="12"/>
      <c r="I7" s="12"/>
      <c r="J7" s="12"/>
    </row>
    <row r="8" spans="1:11">
      <c r="A8" s="22">
        <v>30670479907</v>
      </c>
      <c r="B8" s="13" t="s">
        <v>201</v>
      </c>
      <c r="C8" s="25" t="s">
        <v>55</v>
      </c>
      <c r="D8" s="57">
        <v>4427</v>
      </c>
      <c r="E8" s="57">
        <v>4378</v>
      </c>
      <c r="F8" s="57">
        <v>2986</v>
      </c>
      <c r="G8" s="43">
        <v>11791</v>
      </c>
      <c r="H8" s="12"/>
      <c r="I8" s="12"/>
      <c r="J8" s="12"/>
    </row>
    <row r="9" spans="1:11">
      <c r="A9" s="22">
        <v>30670672685</v>
      </c>
      <c r="B9" s="13" t="s">
        <v>81</v>
      </c>
      <c r="C9" s="25" t="s">
        <v>55</v>
      </c>
      <c r="D9" s="57">
        <v>4978</v>
      </c>
      <c r="E9" s="57">
        <v>3770</v>
      </c>
      <c r="F9" s="57">
        <v>2427</v>
      </c>
      <c r="G9" s="43">
        <v>11175</v>
      </c>
      <c r="H9" s="12"/>
      <c r="I9" s="12"/>
      <c r="J9" s="12"/>
    </row>
    <row r="10" spans="1:11">
      <c r="A10" s="22">
        <v>30712487123</v>
      </c>
      <c r="B10" s="13" t="s">
        <v>63</v>
      </c>
      <c r="C10" s="25" t="s">
        <v>55</v>
      </c>
      <c r="D10" s="57">
        <v>1904</v>
      </c>
      <c r="E10" s="57">
        <v>3354</v>
      </c>
      <c r="F10" s="57">
        <v>1830</v>
      </c>
      <c r="G10" s="43">
        <v>7088</v>
      </c>
      <c r="H10" s="12"/>
      <c r="I10" s="12"/>
      <c r="J10" s="12"/>
    </row>
    <row r="11" spans="1:11">
      <c r="A11" s="22">
        <v>27185876115</v>
      </c>
      <c r="B11" s="13" t="s">
        <v>61</v>
      </c>
      <c r="C11" s="25" t="s">
        <v>55</v>
      </c>
      <c r="D11" s="57">
        <v>2173</v>
      </c>
      <c r="E11" s="57">
        <v>2310.5</v>
      </c>
      <c r="F11" s="57">
        <v>1641</v>
      </c>
      <c r="G11" s="43">
        <v>6124.5</v>
      </c>
      <c r="H11" s="12"/>
      <c r="I11" s="12"/>
      <c r="J11" s="12"/>
    </row>
    <row r="12" spans="1:11">
      <c r="A12" s="22">
        <v>20052143714</v>
      </c>
      <c r="B12" s="13" t="s">
        <v>71</v>
      </c>
      <c r="C12" s="25" t="s">
        <v>55</v>
      </c>
      <c r="D12" s="57">
        <v>2710</v>
      </c>
      <c r="E12" s="57">
        <v>1444</v>
      </c>
      <c r="F12" s="57">
        <v>1579</v>
      </c>
      <c r="G12" s="43">
        <v>5733</v>
      </c>
      <c r="H12" s="12"/>
      <c r="I12" s="12"/>
      <c r="J12" s="12"/>
    </row>
    <row r="13" spans="1:11">
      <c r="A13" s="22">
        <v>30717446875</v>
      </c>
      <c r="B13" s="13" t="s">
        <v>114</v>
      </c>
      <c r="C13" s="25" t="s">
        <v>55</v>
      </c>
      <c r="D13" s="57">
        <v>444</v>
      </c>
      <c r="E13" s="57">
        <v>2561</v>
      </c>
      <c r="F13" s="57">
        <v>2434</v>
      </c>
      <c r="G13" s="43">
        <v>5439</v>
      </c>
      <c r="H13" s="12"/>
      <c r="I13" s="12"/>
      <c r="J13" s="12"/>
    </row>
    <row r="14" spans="1:11">
      <c r="A14" s="22">
        <v>33622266739</v>
      </c>
      <c r="B14" s="13" t="s">
        <v>65</v>
      </c>
      <c r="C14" s="25" t="s">
        <v>55</v>
      </c>
      <c r="D14" s="57">
        <v>1752</v>
      </c>
      <c r="E14" s="57">
        <v>1145</v>
      </c>
      <c r="F14" s="57">
        <v>1886</v>
      </c>
      <c r="G14" s="43">
        <v>4783</v>
      </c>
      <c r="H14" s="12"/>
      <c r="I14" s="12"/>
      <c r="J14" s="12"/>
    </row>
    <row r="15" spans="1:11">
      <c r="A15" s="22">
        <v>30715521594</v>
      </c>
      <c r="B15" s="13" t="s">
        <v>148</v>
      </c>
      <c r="C15" s="25" t="s">
        <v>55</v>
      </c>
      <c r="D15" s="57">
        <v>1742</v>
      </c>
      <c r="E15" s="57">
        <v>1237</v>
      </c>
      <c r="F15" s="57">
        <v>1639</v>
      </c>
      <c r="G15" s="43">
        <v>4618</v>
      </c>
      <c r="H15" s="12"/>
      <c r="I15" s="12"/>
      <c r="J15" s="12"/>
    </row>
    <row r="16" spans="1:11">
      <c r="A16" s="22">
        <v>30708888598</v>
      </c>
      <c r="B16" s="13" t="s">
        <v>248</v>
      </c>
      <c r="C16" s="25" t="s">
        <v>55</v>
      </c>
      <c r="D16" s="57">
        <v>1201</v>
      </c>
      <c r="E16" s="57">
        <v>2181</v>
      </c>
      <c r="F16" s="57">
        <v>1016</v>
      </c>
      <c r="G16" s="43">
        <v>4398</v>
      </c>
      <c r="H16" s="12"/>
      <c r="I16" s="12"/>
      <c r="J16" s="12"/>
    </row>
    <row r="17" spans="1:10">
      <c r="A17" s="22">
        <v>20333752132</v>
      </c>
      <c r="B17" s="13" t="s">
        <v>153</v>
      </c>
      <c r="C17" s="25" t="s">
        <v>55</v>
      </c>
      <c r="D17" s="57">
        <v>270</v>
      </c>
      <c r="E17" s="57">
        <v>1508</v>
      </c>
      <c r="F17" s="57">
        <v>2033</v>
      </c>
      <c r="G17" s="43">
        <v>3811</v>
      </c>
      <c r="H17" s="12"/>
      <c r="I17" s="12"/>
      <c r="J17" s="12"/>
    </row>
    <row r="18" spans="1:10">
      <c r="A18" s="22">
        <v>20255081080</v>
      </c>
      <c r="B18" s="13" t="s">
        <v>110</v>
      </c>
      <c r="C18" s="25" t="s">
        <v>55</v>
      </c>
      <c r="D18" s="57">
        <v>1455</v>
      </c>
      <c r="E18" s="57">
        <v>740</v>
      </c>
      <c r="F18" s="57">
        <v>1475</v>
      </c>
      <c r="G18" s="43">
        <v>3670</v>
      </c>
      <c r="H18" s="12"/>
      <c r="I18" s="12"/>
      <c r="J18" s="12"/>
    </row>
    <row r="19" spans="1:10">
      <c r="A19" s="22">
        <v>30716047365</v>
      </c>
      <c r="B19" s="13" t="s">
        <v>115</v>
      </c>
      <c r="C19" s="25" t="s">
        <v>55</v>
      </c>
      <c r="D19" s="57">
        <v>848</v>
      </c>
      <c r="E19" s="57">
        <v>853</v>
      </c>
      <c r="F19" s="57">
        <v>1129</v>
      </c>
      <c r="G19" s="43">
        <v>2830</v>
      </c>
      <c r="H19" s="12"/>
      <c r="I19" s="12"/>
      <c r="J19" s="12"/>
    </row>
    <row r="20" spans="1:10">
      <c r="A20" s="22">
        <v>33500635989</v>
      </c>
      <c r="B20" s="13" t="s">
        <v>202</v>
      </c>
      <c r="C20" s="25" t="s">
        <v>55</v>
      </c>
      <c r="D20" s="57"/>
      <c r="E20" s="57">
        <v>1846</v>
      </c>
      <c r="F20" s="57">
        <v>868</v>
      </c>
      <c r="G20" s="43">
        <v>2714</v>
      </c>
      <c r="H20" s="12"/>
      <c r="I20" s="12"/>
      <c r="J20" s="12"/>
    </row>
    <row r="21" spans="1:10">
      <c r="A21" s="22">
        <v>23238723019</v>
      </c>
      <c r="B21" s="13" t="s">
        <v>48</v>
      </c>
      <c r="C21" s="25" t="s">
        <v>55</v>
      </c>
      <c r="D21" s="57">
        <v>792</v>
      </c>
      <c r="E21" s="57">
        <v>750</v>
      </c>
      <c r="F21" s="57">
        <v>997</v>
      </c>
      <c r="G21" s="43">
        <v>2539</v>
      </c>
      <c r="H21" s="12"/>
      <c r="I21" s="12"/>
      <c r="J21" s="12"/>
    </row>
    <row r="22" spans="1:10">
      <c r="A22" s="22">
        <v>20402077329</v>
      </c>
      <c r="B22" s="13" t="s">
        <v>128</v>
      </c>
      <c r="C22" s="25" t="s">
        <v>55</v>
      </c>
      <c r="D22" s="57">
        <v>925</v>
      </c>
      <c r="E22" s="57">
        <v>840</v>
      </c>
      <c r="F22" s="57">
        <v>712</v>
      </c>
      <c r="G22" s="43">
        <v>2477</v>
      </c>
      <c r="H22" s="12"/>
      <c r="I22" s="12"/>
      <c r="J22" s="12"/>
    </row>
    <row r="23" spans="1:10">
      <c r="A23" s="22">
        <v>30707548246</v>
      </c>
      <c r="B23" s="13" t="s">
        <v>116</v>
      </c>
      <c r="C23" s="25" t="s">
        <v>55</v>
      </c>
      <c r="D23" s="57">
        <v>460</v>
      </c>
      <c r="E23" s="57">
        <v>1216</v>
      </c>
      <c r="F23" s="57">
        <v>734</v>
      </c>
      <c r="G23" s="43">
        <v>2410</v>
      </c>
      <c r="H23" s="12"/>
      <c r="I23" s="12"/>
      <c r="J23" s="12"/>
    </row>
    <row r="24" spans="1:10">
      <c r="A24" s="22">
        <v>30642224952</v>
      </c>
      <c r="B24" s="13" t="s">
        <v>120</v>
      </c>
      <c r="C24" s="25" t="s">
        <v>55</v>
      </c>
      <c r="D24" s="57">
        <v>1031</v>
      </c>
      <c r="E24" s="57">
        <v>891</v>
      </c>
      <c r="F24" s="57">
        <v>477</v>
      </c>
      <c r="G24" s="43">
        <v>2399</v>
      </c>
      <c r="H24" s="12"/>
      <c r="I24" s="12"/>
      <c r="J24" s="12"/>
    </row>
    <row r="25" spans="1:10">
      <c r="A25" s="22">
        <v>30716879263</v>
      </c>
      <c r="B25" s="13" t="s">
        <v>203</v>
      </c>
      <c r="C25" s="25" t="s">
        <v>55</v>
      </c>
      <c r="D25" s="57"/>
      <c r="E25" s="57">
        <v>1011</v>
      </c>
      <c r="F25" s="57">
        <v>1160</v>
      </c>
      <c r="G25" s="43">
        <v>2171</v>
      </c>
      <c r="H25" s="12"/>
      <c r="I25" s="12"/>
      <c r="J25" s="12"/>
    </row>
    <row r="26" spans="1:10">
      <c r="A26" s="22">
        <v>30717053091</v>
      </c>
      <c r="B26" s="13" t="s">
        <v>107</v>
      </c>
      <c r="C26" s="25" t="s">
        <v>56</v>
      </c>
      <c r="D26" s="57">
        <v>701</v>
      </c>
      <c r="E26" s="57">
        <v>607</v>
      </c>
      <c r="F26" s="57">
        <v>295</v>
      </c>
      <c r="G26" s="43">
        <v>1603</v>
      </c>
      <c r="H26" s="12"/>
      <c r="I26" s="12"/>
      <c r="J26" s="12"/>
    </row>
    <row r="27" spans="1:10">
      <c r="A27" s="22">
        <v>30716387557</v>
      </c>
      <c r="B27" s="13" t="s">
        <v>180</v>
      </c>
      <c r="C27" s="25" t="s">
        <v>55</v>
      </c>
      <c r="D27" s="57">
        <v>247</v>
      </c>
      <c r="E27" s="57">
        <v>663</v>
      </c>
      <c r="F27" s="57">
        <v>692</v>
      </c>
      <c r="G27" s="43">
        <v>1602</v>
      </c>
      <c r="H27" s="12"/>
      <c r="I27" s="12"/>
      <c r="J27" s="12"/>
    </row>
    <row r="28" spans="1:10">
      <c r="A28" s="22">
        <v>30717730123</v>
      </c>
      <c r="B28" s="13" t="s">
        <v>130</v>
      </c>
      <c r="C28" s="25" t="s">
        <v>55</v>
      </c>
      <c r="D28" s="57">
        <v>335</v>
      </c>
      <c r="E28" s="57">
        <v>781</v>
      </c>
      <c r="F28" s="57">
        <v>375</v>
      </c>
      <c r="G28" s="43">
        <v>1491</v>
      </c>
      <c r="H28" s="12"/>
      <c r="I28" s="12"/>
      <c r="J28" s="12"/>
    </row>
    <row r="29" spans="1:10">
      <c r="A29" s="22">
        <v>30707024085</v>
      </c>
      <c r="B29" s="13" t="s">
        <v>150</v>
      </c>
      <c r="C29" s="25" t="s">
        <v>55</v>
      </c>
      <c r="D29" s="57">
        <v>820</v>
      </c>
      <c r="E29" s="57">
        <v>649</v>
      </c>
      <c r="F29" s="57"/>
      <c r="G29" s="43">
        <v>1469</v>
      </c>
      <c r="H29" s="12"/>
      <c r="I29" s="12"/>
      <c r="J29" s="12"/>
    </row>
    <row r="30" spans="1:10">
      <c r="A30" s="22">
        <v>30715615181</v>
      </c>
      <c r="B30" s="13" t="s">
        <v>152</v>
      </c>
      <c r="C30" s="25" t="s">
        <v>55</v>
      </c>
      <c r="D30" s="57">
        <v>325</v>
      </c>
      <c r="E30" s="57">
        <v>535</v>
      </c>
      <c r="F30" s="57">
        <v>592</v>
      </c>
      <c r="G30" s="43">
        <v>1452</v>
      </c>
      <c r="H30" s="12"/>
      <c r="I30" s="12"/>
      <c r="J30" s="12"/>
    </row>
    <row r="31" spans="1:10">
      <c r="A31" s="22">
        <v>30715038273</v>
      </c>
      <c r="B31" s="13" t="s">
        <v>144</v>
      </c>
      <c r="C31" s="25" t="s">
        <v>55</v>
      </c>
      <c r="D31" s="57">
        <v>1421</v>
      </c>
      <c r="E31" s="57"/>
      <c r="F31" s="57"/>
      <c r="G31" s="43">
        <v>1421</v>
      </c>
      <c r="H31" s="12"/>
      <c r="I31" s="12"/>
      <c r="J31" s="12"/>
    </row>
    <row r="32" spans="1:10">
      <c r="A32" s="22">
        <v>20325359634</v>
      </c>
      <c r="B32" s="13" t="s">
        <v>37</v>
      </c>
      <c r="C32" s="25" t="s">
        <v>55</v>
      </c>
      <c r="D32" s="57">
        <v>456</v>
      </c>
      <c r="E32" s="57">
        <v>250</v>
      </c>
      <c r="F32" s="57">
        <v>684</v>
      </c>
      <c r="G32" s="43">
        <v>1390</v>
      </c>
      <c r="H32" s="12"/>
      <c r="I32" s="12"/>
      <c r="J32" s="12"/>
    </row>
    <row r="33" spans="1:10">
      <c r="A33" s="22">
        <v>20287961333</v>
      </c>
      <c r="B33" s="13" t="s">
        <v>70</v>
      </c>
      <c r="C33" s="25" t="s">
        <v>55</v>
      </c>
      <c r="D33" s="57">
        <v>599</v>
      </c>
      <c r="E33" s="57">
        <v>599</v>
      </c>
      <c r="F33" s="57">
        <v>184</v>
      </c>
      <c r="G33" s="43">
        <v>1382</v>
      </c>
      <c r="H33" s="12"/>
      <c r="I33" s="12"/>
      <c r="J33" s="12"/>
    </row>
    <row r="34" spans="1:10">
      <c r="A34" s="22">
        <v>27221391026</v>
      </c>
      <c r="B34" s="13" t="s">
        <v>156</v>
      </c>
      <c r="C34" s="25" t="s">
        <v>55</v>
      </c>
      <c r="D34" s="57">
        <v>360</v>
      </c>
      <c r="E34" s="57">
        <v>993</v>
      </c>
      <c r="F34" s="57"/>
      <c r="G34" s="43">
        <v>1353</v>
      </c>
      <c r="H34" s="12"/>
      <c r="I34" s="12"/>
      <c r="J34" s="12"/>
    </row>
    <row r="35" spans="1:10">
      <c r="A35" s="22">
        <v>23103577829</v>
      </c>
      <c r="B35" s="13" t="s">
        <v>155</v>
      </c>
      <c r="C35" s="25" t="s">
        <v>55</v>
      </c>
      <c r="D35" s="57">
        <v>496</v>
      </c>
      <c r="E35" s="57">
        <v>245</v>
      </c>
      <c r="F35" s="57">
        <v>580</v>
      </c>
      <c r="G35" s="43">
        <v>1321</v>
      </c>
      <c r="H35" s="12"/>
      <c r="I35" s="12"/>
      <c r="J35" s="12"/>
    </row>
    <row r="36" spans="1:10">
      <c r="A36" s="22">
        <v>30715323598</v>
      </c>
      <c r="B36" s="13" t="s">
        <v>131</v>
      </c>
      <c r="C36" s="25" t="s">
        <v>55</v>
      </c>
      <c r="D36" s="57">
        <v>448</v>
      </c>
      <c r="E36" s="57">
        <v>99</v>
      </c>
      <c r="F36" s="57">
        <v>650</v>
      </c>
      <c r="G36" s="43">
        <v>1197</v>
      </c>
      <c r="H36" s="12"/>
      <c r="I36" s="12"/>
      <c r="J36" s="12"/>
    </row>
    <row r="37" spans="1:10">
      <c r="A37" s="22">
        <v>30714334227</v>
      </c>
      <c r="B37" s="13" t="s">
        <v>208</v>
      </c>
      <c r="C37" s="25" t="s">
        <v>55</v>
      </c>
      <c r="D37" s="57"/>
      <c r="E37" s="57">
        <v>218</v>
      </c>
      <c r="F37" s="57">
        <v>968</v>
      </c>
      <c r="G37" s="43">
        <v>1186</v>
      </c>
      <c r="H37" s="12"/>
      <c r="I37" s="12"/>
      <c r="J37" s="12"/>
    </row>
    <row r="38" spans="1:10">
      <c r="A38" s="22">
        <v>27200948039</v>
      </c>
      <c r="B38" s="13" t="s">
        <v>149</v>
      </c>
      <c r="C38" s="25" t="s">
        <v>55</v>
      </c>
      <c r="D38" s="57">
        <v>350</v>
      </c>
      <c r="E38" s="57">
        <v>470</v>
      </c>
      <c r="F38" s="57">
        <v>300</v>
      </c>
      <c r="G38" s="43">
        <v>1120</v>
      </c>
      <c r="H38" s="12"/>
      <c r="I38" s="12"/>
      <c r="J38" s="12"/>
    </row>
    <row r="39" spans="1:10">
      <c r="A39" s="22">
        <v>30709092932</v>
      </c>
      <c r="B39" s="13" t="s">
        <v>62</v>
      </c>
      <c r="C39" s="25" t="s">
        <v>55</v>
      </c>
      <c r="D39" s="57">
        <v>287</v>
      </c>
      <c r="E39" s="57">
        <v>160</v>
      </c>
      <c r="F39" s="57">
        <v>631</v>
      </c>
      <c r="G39" s="43">
        <v>1078</v>
      </c>
      <c r="H39" s="12"/>
      <c r="I39" s="12"/>
      <c r="J39" s="12"/>
    </row>
    <row r="40" spans="1:10">
      <c r="A40" s="22">
        <v>20105357754</v>
      </c>
      <c r="B40" s="13" t="s">
        <v>243</v>
      </c>
      <c r="C40" s="25" t="s">
        <v>249</v>
      </c>
      <c r="D40" s="57"/>
      <c r="E40" s="57"/>
      <c r="F40" s="57">
        <v>1024</v>
      </c>
      <c r="G40" s="43">
        <v>1024</v>
      </c>
      <c r="H40" s="12"/>
      <c r="I40" s="12"/>
      <c r="J40" s="12"/>
    </row>
    <row r="41" spans="1:10">
      <c r="A41" s="22">
        <v>20078203545</v>
      </c>
      <c r="B41" s="13" t="s">
        <v>143</v>
      </c>
      <c r="C41" s="25" t="s">
        <v>55</v>
      </c>
      <c r="D41" s="57">
        <v>520</v>
      </c>
      <c r="E41" s="57">
        <v>184</v>
      </c>
      <c r="F41" s="57">
        <v>192</v>
      </c>
      <c r="G41" s="43">
        <v>896</v>
      </c>
      <c r="H41" s="12"/>
      <c r="I41" s="12"/>
      <c r="J41" s="12"/>
    </row>
    <row r="42" spans="1:10">
      <c r="A42" s="22">
        <v>30707982167</v>
      </c>
      <c r="B42" s="13" t="s">
        <v>204</v>
      </c>
      <c r="C42" s="25" t="s">
        <v>55</v>
      </c>
      <c r="D42" s="57"/>
      <c r="E42" s="57">
        <v>524</v>
      </c>
      <c r="F42" s="57">
        <v>310</v>
      </c>
      <c r="G42" s="43">
        <v>834</v>
      </c>
      <c r="H42" s="12"/>
      <c r="I42" s="12"/>
      <c r="J42" s="12"/>
    </row>
    <row r="43" spans="1:10">
      <c r="A43" s="22">
        <v>30707711848</v>
      </c>
      <c r="B43" s="13" t="s">
        <v>36</v>
      </c>
      <c r="C43" s="25" t="s">
        <v>55</v>
      </c>
      <c r="D43" s="57">
        <v>183</v>
      </c>
      <c r="E43" s="57">
        <v>238</v>
      </c>
      <c r="F43" s="57">
        <v>379</v>
      </c>
      <c r="G43" s="43">
        <v>800</v>
      </c>
      <c r="H43" s="12"/>
      <c r="I43" s="12"/>
      <c r="J43" s="12"/>
    </row>
    <row r="44" spans="1:10">
      <c r="A44" s="22">
        <v>30707502505</v>
      </c>
      <c r="B44" s="13" t="s">
        <v>73</v>
      </c>
      <c r="C44" s="25" t="s">
        <v>55</v>
      </c>
      <c r="D44" s="57">
        <v>356</v>
      </c>
      <c r="E44" s="57">
        <v>277</v>
      </c>
      <c r="F44" s="57">
        <v>165</v>
      </c>
      <c r="G44" s="43">
        <v>798</v>
      </c>
      <c r="H44" s="12"/>
      <c r="I44" s="12"/>
      <c r="J44" s="12"/>
    </row>
    <row r="45" spans="1:10">
      <c r="A45" s="22">
        <v>30714376035</v>
      </c>
      <c r="B45" s="13" t="s">
        <v>134</v>
      </c>
      <c r="C45" s="25" t="s">
        <v>55</v>
      </c>
      <c r="D45" s="57">
        <v>303</v>
      </c>
      <c r="E45" s="57">
        <v>60</v>
      </c>
      <c r="F45" s="57">
        <v>390</v>
      </c>
      <c r="G45" s="43">
        <v>753</v>
      </c>
      <c r="H45" s="12"/>
      <c r="I45" s="12"/>
      <c r="J45" s="12"/>
    </row>
    <row r="46" spans="1:10">
      <c r="A46" s="22">
        <v>23176950579</v>
      </c>
      <c r="B46" s="13" t="s">
        <v>126</v>
      </c>
      <c r="C46" s="25" t="s">
        <v>55</v>
      </c>
      <c r="D46" s="57">
        <v>430</v>
      </c>
      <c r="E46" s="57">
        <v>180</v>
      </c>
      <c r="F46" s="57">
        <v>120</v>
      </c>
      <c r="G46" s="43">
        <v>730</v>
      </c>
      <c r="H46" s="12"/>
      <c r="I46" s="12"/>
      <c r="J46" s="12"/>
    </row>
    <row r="47" spans="1:10">
      <c r="A47" s="22">
        <v>23264241529</v>
      </c>
      <c r="B47" s="13" t="s">
        <v>135</v>
      </c>
      <c r="C47" s="25" t="s">
        <v>55</v>
      </c>
      <c r="D47" s="57">
        <v>239</v>
      </c>
      <c r="E47" s="57">
        <v>274</v>
      </c>
      <c r="F47" s="57">
        <v>167</v>
      </c>
      <c r="G47" s="43">
        <v>680</v>
      </c>
      <c r="H47" s="12"/>
      <c r="I47" s="12"/>
      <c r="J47" s="12"/>
    </row>
    <row r="48" spans="1:10">
      <c r="A48" s="22">
        <v>30716490323</v>
      </c>
      <c r="B48" s="13" t="s">
        <v>171</v>
      </c>
      <c r="C48" s="25" t="s">
        <v>56</v>
      </c>
      <c r="D48" s="57">
        <v>384</v>
      </c>
      <c r="E48" s="57">
        <v>264</v>
      </c>
      <c r="F48" s="57"/>
      <c r="G48" s="43">
        <v>648</v>
      </c>
      <c r="H48" s="12"/>
      <c r="I48" s="12"/>
      <c r="J48" s="12"/>
    </row>
    <row r="49" spans="1:10">
      <c r="A49" s="22">
        <v>27278827467</v>
      </c>
      <c r="B49" s="13" t="s">
        <v>125</v>
      </c>
      <c r="C49" s="25" t="s">
        <v>56</v>
      </c>
      <c r="D49" s="57">
        <v>289</v>
      </c>
      <c r="E49" s="57">
        <v>144</v>
      </c>
      <c r="F49" s="57">
        <v>99</v>
      </c>
      <c r="G49" s="43">
        <v>532</v>
      </c>
      <c r="H49" s="12"/>
      <c r="I49" s="12"/>
      <c r="J49" s="12"/>
    </row>
    <row r="50" spans="1:10">
      <c r="A50" s="22">
        <v>30551497492</v>
      </c>
      <c r="B50" s="13" t="s">
        <v>44</v>
      </c>
      <c r="C50" s="25" t="s">
        <v>55</v>
      </c>
      <c r="D50" s="57">
        <v>529</v>
      </c>
      <c r="E50" s="57"/>
      <c r="F50" s="57"/>
      <c r="G50" s="43">
        <v>529</v>
      </c>
      <c r="H50" s="12"/>
      <c r="I50" s="12"/>
      <c r="J50" s="12"/>
    </row>
    <row r="51" spans="1:10">
      <c r="A51" s="22">
        <v>30707990321</v>
      </c>
      <c r="B51" s="13" t="s">
        <v>211</v>
      </c>
      <c r="C51" s="25" t="s">
        <v>55</v>
      </c>
      <c r="D51" s="57"/>
      <c r="E51" s="57">
        <v>167</v>
      </c>
      <c r="F51" s="57">
        <v>343</v>
      </c>
      <c r="G51" s="43">
        <v>510</v>
      </c>
      <c r="H51" s="12"/>
      <c r="I51" s="12"/>
      <c r="J51" s="12"/>
    </row>
    <row r="52" spans="1:10">
      <c r="A52" s="22">
        <v>30717220567</v>
      </c>
      <c r="B52" s="13" t="s">
        <v>157</v>
      </c>
      <c r="C52" s="25" t="s">
        <v>55</v>
      </c>
      <c r="D52" s="57">
        <v>250</v>
      </c>
      <c r="E52" s="57">
        <v>240</v>
      </c>
      <c r="F52" s="57"/>
      <c r="G52" s="43">
        <v>490</v>
      </c>
      <c r="H52" s="12"/>
      <c r="I52" s="12"/>
      <c r="J52" s="12"/>
    </row>
    <row r="53" spans="1:10">
      <c r="A53" s="22">
        <v>20216034482</v>
      </c>
      <c r="B53" s="13" t="s">
        <v>210</v>
      </c>
      <c r="C53" s="25" t="s">
        <v>56</v>
      </c>
      <c r="D53" s="57"/>
      <c r="E53" s="57">
        <v>175</v>
      </c>
      <c r="F53" s="57">
        <v>283</v>
      </c>
      <c r="G53" s="43">
        <v>458</v>
      </c>
      <c r="H53" s="12"/>
      <c r="I53" s="12"/>
      <c r="J53" s="12"/>
    </row>
    <row r="54" spans="1:10">
      <c r="A54" s="22">
        <v>20291458115</v>
      </c>
      <c r="B54" s="13" t="s">
        <v>145</v>
      </c>
      <c r="C54" s="25" t="s">
        <v>55</v>
      </c>
      <c r="D54" s="57">
        <v>127</v>
      </c>
      <c r="E54" s="57">
        <v>186</v>
      </c>
      <c r="F54" s="57">
        <v>117</v>
      </c>
      <c r="G54" s="43">
        <v>430</v>
      </c>
      <c r="H54" s="12"/>
      <c r="I54" s="12"/>
      <c r="J54" s="12"/>
    </row>
    <row r="55" spans="1:10">
      <c r="A55" s="22">
        <v>20257253458</v>
      </c>
      <c r="B55" s="13" t="s">
        <v>142</v>
      </c>
      <c r="C55" s="25" t="s">
        <v>55</v>
      </c>
      <c r="D55" s="57">
        <v>99</v>
      </c>
      <c r="E55" s="57">
        <v>104</v>
      </c>
      <c r="F55" s="57">
        <v>220</v>
      </c>
      <c r="G55" s="43">
        <v>423</v>
      </c>
      <c r="H55" s="12"/>
      <c r="I55" s="12"/>
      <c r="J55" s="12"/>
    </row>
    <row r="56" spans="1:10">
      <c r="A56" s="22">
        <v>30715281976</v>
      </c>
      <c r="B56" s="13" t="s">
        <v>205</v>
      </c>
      <c r="C56" s="25" t="s">
        <v>55</v>
      </c>
      <c r="D56" s="57"/>
      <c r="E56" s="57">
        <v>376</v>
      </c>
      <c r="F56" s="57"/>
      <c r="G56" s="43">
        <v>376</v>
      </c>
      <c r="H56" s="12"/>
      <c r="I56" s="12"/>
      <c r="J56" s="12"/>
    </row>
    <row r="57" spans="1:10">
      <c r="A57" s="22">
        <v>27257655887</v>
      </c>
      <c r="B57" s="13" t="s">
        <v>170</v>
      </c>
      <c r="C57" s="25" t="s">
        <v>57</v>
      </c>
      <c r="D57" s="57">
        <v>120</v>
      </c>
      <c r="E57" s="57">
        <v>157</v>
      </c>
      <c r="F57" s="57">
        <v>75</v>
      </c>
      <c r="G57" s="43">
        <v>352</v>
      </c>
      <c r="H57" s="12"/>
      <c r="I57" s="12"/>
      <c r="J57" s="12"/>
    </row>
    <row r="58" spans="1:10">
      <c r="A58" s="22">
        <v>30714551317</v>
      </c>
      <c r="B58" s="13" t="s">
        <v>250</v>
      </c>
      <c r="C58" s="25" t="s">
        <v>55</v>
      </c>
      <c r="D58" s="57"/>
      <c r="E58" s="57">
        <v>230</v>
      </c>
      <c r="F58" s="57">
        <v>109</v>
      </c>
      <c r="G58" s="43">
        <v>339</v>
      </c>
      <c r="H58" s="12"/>
      <c r="I58" s="12"/>
      <c r="J58" s="12"/>
    </row>
    <row r="59" spans="1:10">
      <c r="A59" s="22">
        <v>20173414324</v>
      </c>
      <c r="B59" s="13" t="s">
        <v>251</v>
      </c>
      <c r="C59" s="25" t="s">
        <v>55</v>
      </c>
      <c r="D59" s="57"/>
      <c r="E59" s="57"/>
      <c r="F59" s="57">
        <v>314.75</v>
      </c>
      <c r="G59" s="43">
        <v>314.75</v>
      </c>
      <c r="H59" s="12"/>
      <c r="I59" s="12"/>
      <c r="J59" s="12"/>
    </row>
    <row r="60" spans="1:10">
      <c r="A60" s="22">
        <v>20126970316</v>
      </c>
      <c r="B60" s="13" t="s">
        <v>206</v>
      </c>
      <c r="C60" s="25" t="s">
        <v>55</v>
      </c>
      <c r="D60" s="57"/>
      <c r="E60" s="57">
        <v>302</v>
      </c>
      <c r="F60" s="57"/>
      <c r="G60" s="43">
        <v>302</v>
      </c>
      <c r="H60" s="12"/>
      <c r="I60" s="12"/>
      <c r="J60" s="12"/>
    </row>
    <row r="61" spans="1:10">
      <c r="A61" s="22">
        <v>30715666916</v>
      </c>
      <c r="B61" s="13" t="s">
        <v>172</v>
      </c>
      <c r="C61" s="25" t="s">
        <v>55</v>
      </c>
      <c r="D61" s="57">
        <v>210</v>
      </c>
      <c r="E61" s="57"/>
      <c r="F61" s="57">
        <v>80</v>
      </c>
      <c r="G61" s="43">
        <v>290</v>
      </c>
      <c r="H61" s="12"/>
      <c r="I61" s="12"/>
      <c r="J61" s="12"/>
    </row>
    <row r="62" spans="1:10">
      <c r="A62" s="22">
        <v>20257966322</v>
      </c>
      <c r="B62" s="13" t="s">
        <v>133</v>
      </c>
      <c r="C62" s="25" t="s">
        <v>55</v>
      </c>
      <c r="D62" s="57">
        <v>60</v>
      </c>
      <c r="E62" s="57">
        <v>93</v>
      </c>
      <c r="F62" s="57">
        <v>117</v>
      </c>
      <c r="G62" s="43">
        <v>270</v>
      </c>
      <c r="H62" s="12"/>
      <c r="I62" s="12"/>
      <c r="J62" s="12"/>
    </row>
    <row r="63" spans="1:10">
      <c r="A63" s="22">
        <v>20226323768</v>
      </c>
      <c r="B63" s="13" t="s">
        <v>207</v>
      </c>
      <c r="C63" s="25" t="s">
        <v>55</v>
      </c>
      <c r="D63" s="57"/>
      <c r="E63" s="57">
        <v>270</v>
      </c>
      <c r="F63" s="57"/>
      <c r="G63" s="43">
        <v>270</v>
      </c>
      <c r="H63" s="12"/>
      <c r="I63" s="12"/>
      <c r="J63" s="12"/>
    </row>
    <row r="64" spans="1:10">
      <c r="A64" s="22">
        <v>27170257133</v>
      </c>
      <c r="B64" s="13" t="s">
        <v>252</v>
      </c>
      <c r="C64" s="25" t="s">
        <v>55</v>
      </c>
      <c r="D64" s="57"/>
      <c r="E64" s="57"/>
      <c r="F64" s="57">
        <v>268</v>
      </c>
      <c r="G64" s="43">
        <v>268</v>
      </c>
      <c r="H64" s="12"/>
      <c r="I64" s="12"/>
      <c r="J64" s="12"/>
    </row>
    <row r="65" spans="1:10">
      <c r="A65" s="22">
        <v>27238956256</v>
      </c>
      <c r="B65" s="13" t="s">
        <v>123</v>
      </c>
      <c r="C65" s="25" t="s">
        <v>56</v>
      </c>
      <c r="D65" s="57">
        <v>60</v>
      </c>
      <c r="E65" s="57">
        <v>100</v>
      </c>
      <c r="F65" s="57">
        <v>105</v>
      </c>
      <c r="G65" s="43">
        <v>265</v>
      </c>
      <c r="H65" s="12"/>
      <c r="I65" s="12"/>
      <c r="J65" s="12"/>
    </row>
    <row r="66" spans="1:10">
      <c r="A66" s="22">
        <v>20458752517</v>
      </c>
      <c r="B66" s="13" t="s">
        <v>181</v>
      </c>
      <c r="C66" s="25" t="s">
        <v>55</v>
      </c>
      <c r="D66" s="57">
        <v>65</v>
      </c>
      <c r="E66" s="57">
        <v>66</v>
      </c>
      <c r="F66" s="57">
        <v>134</v>
      </c>
      <c r="G66" s="43">
        <v>265</v>
      </c>
      <c r="H66" s="12"/>
      <c r="I66" s="12"/>
      <c r="J66" s="12"/>
    </row>
    <row r="67" spans="1:10">
      <c r="A67" s="22">
        <v>23308551849</v>
      </c>
      <c r="B67" s="13" t="s">
        <v>160</v>
      </c>
      <c r="C67" s="25" t="s">
        <v>55</v>
      </c>
      <c r="D67" s="57">
        <v>190</v>
      </c>
      <c r="E67" s="57"/>
      <c r="F67" s="57">
        <v>74</v>
      </c>
      <c r="G67" s="43">
        <v>264</v>
      </c>
      <c r="H67" s="12"/>
      <c r="I67" s="12"/>
      <c r="J67" s="12"/>
    </row>
    <row r="68" spans="1:10">
      <c r="A68" s="22">
        <v>20147059028</v>
      </c>
      <c r="B68" s="13" t="s">
        <v>138</v>
      </c>
      <c r="C68" s="25" t="s">
        <v>56</v>
      </c>
      <c r="D68" s="57">
        <v>160</v>
      </c>
      <c r="E68" s="57">
        <v>50</v>
      </c>
      <c r="F68" s="57">
        <v>50</v>
      </c>
      <c r="G68" s="43">
        <v>260</v>
      </c>
      <c r="H68" s="12"/>
      <c r="I68" s="12"/>
      <c r="J68" s="12"/>
    </row>
    <row r="69" spans="1:10">
      <c r="A69" s="22">
        <v>20214895715</v>
      </c>
      <c r="B69" s="13" t="s">
        <v>58</v>
      </c>
      <c r="C69" s="25" t="s">
        <v>55</v>
      </c>
      <c r="D69" s="57">
        <v>126</v>
      </c>
      <c r="E69" s="57">
        <v>48</v>
      </c>
      <c r="F69" s="57">
        <v>80</v>
      </c>
      <c r="G69" s="43">
        <v>254</v>
      </c>
      <c r="H69" s="12"/>
      <c r="I69" s="12"/>
      <c r="J69" s="12"/>
    </row>
    <row r="70" spans="1:10">
      <c r="A70" s="22">
        <v>20308837719</v>
      </c>
      <c r="B70" s="13" t="s">
        <v>60</v>
      </c>
      <c r="C70" s="25" t="s">
        <v>55</v>
      </c>
      <c r="D70" s="57">
        <v>95</v>
      </c>
      <c r="E70" s="57">
        <v>80</v>
      </c>
      <c r="F70" s="57">
        <v>47</v>
      </c>
      <c r="G70" s="43">
        <v>222</v>
      </c>
      <c r="H70" s="12"/>
      <c r="I70" s="12"/>
      <c r="J70" s="12"/>
    </row>
    <row r="71" spans="1:10">
      <c r="A71" s="22">
        <v>20247705792</v>
      </c>
      <c r="B71" s="13" t="s">
        <v>118</v>
      </c>
      <c r="C71" s="25" t="s">
        <v>55</v>
      </c>
      <c r="D71" s="57">
        <v>72</v>
      </c>
      <c r="E71" s="57">
        <v>117</v>
      </c>
      <c r="F71" s="57">
        <v>32</v>
      </c>
      <c r="G71" s="43">
        <v>221</v>
      </c>
      <c r="H71" s="12"/>
      <c r="I71" s="12"/>
      <c r="J71" s="12"/>
    </row>
    <row r="72" spans="1:10">
      <c r="A72" s="22">
        <v>30707838570</v>
      </c>
      <c r="B72" s="13" t="s">
        <v>209</v>
      </c>
      <c r="C72" s="25" t="s">
        <v>64</v>
      </c>
      <c r="D72" s="57">
        <v>77</v>
      </c>
      <c r="E72" s="57">
        <v>138</v>
      </c>
      <c r="F72" s="57"/>
      <c r="G72" s="43">
        <v>215</v>
      </c>
      <c r="H72" s="12"/>
      <c r="I72" s="12"/>
      <c r="J72" s="12"/>
    </row>
    <row r="73" spans="1:10">
      <c r="A73" s="22">
        <v>20375597757</v>
      </c>
      <c r="B73" s="13" t="s">
        <v>220</v>
      </c>
      <c r="C73" s="25" t="s">
        <v>56</v>
      </c>
      <c r="D73" s="57"/>
      <c r="E73" s="57">
        <v>33</v>
      </c>
      <c r="F73" s="57">
        <v>170</v>
      </c>
      <c r="G73" s="43">
        <v>203</v>
      </c>
      <c r="H73" s="12"/>
      <c r="I73" s="12"/>
      <c r="J73" s="12"/>
    </row>
    <row r="74" spans="1:10">
      <c r="A74" s="22">
        <v>20336530122</v>
      </c>
      <c r="B74" s="13" t="s">
        <v>168</v>
      </c>
      <c r="C74" s="25" t="s">
        <v>55</v>
      </c>
      <c r="D74" s="57">
        <v>60</v>
      </c>
      <c r="E74" s="57">
        <v>99</v>
      </c>
      <c r="F74" s="57">
        <v>43</v>
      </c>
      <c r="G74" s="43">
        <v>202</v>
      </c>
      <c r="H74" s="12"/>
      <c r="I74" s="12"/>
      <c r="J74" s="12"/>
    </row>
    <row r="75" spans="1:10">
      <c r="A75" s="22">
        <v>30716057875</v>
      </c>
      <c r="B75" s="13" t="s">
        <v>165</v>
      </c>
      <c r="C75" s="25" t="s">
        <v>55</v>
      </c>
      <c r="D75" s="57">
        <v>99</v>
      </c>
      <c r="E75" s="57">
        <v>50</v>
      </c>
      <c r="F75" s="57">
        <v>50</v>
      </c>
      <c r="G75" s="43">
        <v>199</v>
      </c>
      <c r="H75" s="12"/>
      <c r="I75" s="12"/>
      <c r="J75" s="12"/>
    </row>
    <row r="76" spans="1:10">
      <c r="A76" s="22">
        <v>30715571982</v>
      </c>
      <c r="B76" s="13" t="s">
        <v>174</v>
      </c>
      <c r="C76" s="25" t="s">
        <v>57</v>
      </c>
      <c r="D76" s="57">
        <v>199</v>
      </c>
      <c r="E76" s="57"/>
      <c r="F76" s="57"/>
      <c r="G76" s="43">
        <v>199</v>
      </c>
      <c r="H76" s="12"/>
      <c r="I76" s="12"/>
      <c r="J76" s="12"/>
    </row>
    <row r="77" spans="1:10">
      <c r="A77" s="22">
        <v>30688423720</v>
      </c>
      <c r="B77" s="13" t="s">
        <v>183</v>
      </c>
      <c r="C77" s="25" t="s">
        <v>55</v>
      </c>
      <c r="D77" s="57">
        <v>15</v>
      </c>
      <c r="E77" s="57">
        <v>130</v>
      </c>
      <c r="F77" s="57">
        <v>53</v>
      </c>
      <c r="G77" s="43">
        <v>198</v>
      </c>
      <c r="H77" s="12"/>
      <c r="I77" s="12"/>
      <c r="J77" s="12"/>
    </row>
    <row r="78" spans="1:10">
      <c r="A78" s="22">
        <v>23160240229</v>
      </c>
      <c r="B78" s="13" t="s">
        <v>158</v>
      </c>
      <c r="C78" s="25" t="s">
        <v>56</v>
      </c>
      <c r="D78" s="57">
        <v>88</v>
      </c>
      <c r="E78" s="57">
        <v>10</v>
      </c>
      <c r="F78" s="57">
        <v>69</v>
      </c>
      <c r="G78" s="43">
        <v>167</v>
      </c>
      <c r="H78" s="12"/>
      <c r="I78" s="12"/>
      <c r="J78" s="12"/>
    </row>
    <row r="79" spans="1:10">
      <c r="A79" s="22">
        <v>20327167430</v>
      </c>
      <c r="B79" s="13" t="s">
        <v>159</v>
      </c>
      <c r="C79" s="25" t="s">
        <v>55</v>
      </c>
      <c r="D79" s="57">
        <v>60</v>
      </c>
      <c r="E79" s="57">
        <v>45</v>
      </c>
      <c r="F79" s="57">
        <v>60</v>
      </c>
      <c r="G79" s="43">
        <v>165</v>
      </c>
      <c r="H79" s="12"/>
      <c r="I79" s="12"/>
      <c r="J79" s="12"/>
    </row>
    <row r="80" spans="1:10">
      <c r="A80" s="22">
        <v>23166814049</v>
      </c>
      <c r="B80" s="13" t="s">
        <v>119</v>
      </c>
      <c r="C80" s="25" t="s">
        <v>55</v>
      </c>
      <c r="D80" s="57">
        <v>50</v>
      </c>
      <c r="E80" s="57">
        <v>50</v>
      </c>
      <c r="F80" s="57">
        <v>55</v>
      </c>
      <c r="G80" s="43">
        <v>155</v>
      </c>
      <c r="H80" s="12"/>
      <c r="I80" s="12"/>
      <c r="J80" s="12"/>
    </row>
    <row r="81" spans="1:10">
      <c r="A81" s="22">
        <v>24223197376</v>
      </c>
      <c r="B81" s="13" t="s">
        <v>121</v>
      </c>
      <c r="C81" s="25" t="s">
        <v>56</v>
      </c>
      <c r="D81" s="57">
        <v>25</v>
      </c>
      <c r="E81" s="57">
        <v>50</v>
      </c>
      <c r="F81" s="57">
        <v>75</v>
      </c>
      <c r="G81" s="43">
        <v>150</v>
      </c>
      <c r="H81" s="12"/>
      <c r="I81" s="12"/>
      <c r="J81" s="12"/>
    </row>
    <row r="82" spans="1:10">
      <c r="A82" s="22">
        <v>30714150649</v>
      </c>
      <c r="B82" s="13" t="s">
        <v>35</v>
      </c>
      <c r="C82" s="25" t="s">
        <v>55</v>
      </c>
      <c r="D82" s="57">
        <v>90</v>
      </c>
      <c r="E82" s="57">
        <v>36</v>
      </c>
      <c r="F82" s="57">
        <v>18</v>
      </c>
      <c r="G82" s="43">
        <v>144</v>
      </c>
      <c r="H82" s="12"/>
      <c r="I82" s="12"/>
      <c r="J82" s="12"/>
    </row>
    <row r="83" spans="1:10">
      <c r="A83" s="22">
        <v>20289490923</v>
      </c>
      <c r="B83" s="13" t="s">
        <v>146</v>
      </c>
      <c r="C83" s="25" t="s">
        <v>56</v>
      </c>
      <c r="D83" s="57">
        <v>49</v>
      </c>
      <c r="E83" s="57">
        <v>44</v>
      </c>
      <c r="F83" s="57">
        <v>45</v>
      </c>
      <c r="G83" s="43">
        <v>138</v>
      </c>
      <c r="H83" s="12"/>
      <c r="I83" s="12"/>
      <c r="J83" s="12"/>
    </row>
    <row r="84" spans="1:10">
      <c r="A84" s="22">
        <v>20253974223</v>
      </c>
      <c r="B84" s="13" t="s">
        <v>59</v>
      </c>
      <c r="C84" s="25" t="s">
        <v>55</v>
      </c>
      <c r="D84" s="57">
        <v>44</v>
      </c>
      <c r="E84" s="57">
        <v>79</v>
      </c>
      <c r="F84" s="57">
        <v>10</v>
      </c>
      <c r="G84" s="43">
        <v>133</v>
      </c>
      <c r="H84" s="12"/>
      <c r="I84" s="12"/>
      <c r="J84" s="12"/>
    </row>
    <row r="85" spans="1:10">
      <c r="A85" s="22">
        <v>20173069805</v>
      </c>
      <c r="B85" s="13" t="s">
        <v>122</v>
      </c>
      <c r="C85" s="25" t="s">
        <v>55</v>
      </c>
      <c r="D85" s="57">
        <v>8</v>
      </c>
      <c r="E85" s="57">
        <v>121</v>
      </c>
      <c r="F85" s="57"/>
      <c r="G85" s="43">
        <v>129</v>
      </c>
      <c r="H85" s="12"/>
      <c r="I85" s="12"/>
      <c r="J85" s="12"/>
    </row>
    <row r="86" spans="1:10">
      <c r="A86" s="22">
        <v>20328899664</v>
      </c>
      <c r="B86" s="13" t="s">
        <v>129</v>
      </c>
      <c r="C86" s="25" t="s">
        <v>55</v>
      </c>
      <c r="D86" s="57">
        <v>69</v>
      </c>
      <c r="E86" s="57">
        <v>40</v>
      </c>
      <c r="F86" s="57">
        <v>18</v>
      </c>
      <c r="G86" s="43">
        <v>127</v>
      </c>
      <c r="H86" s="12"/>
      <c r="I86" s="12"/>
      <c r="J86" s="12"/>
    </row>
    <row r="87" spans="1:10">
      <c r="A87" s="22">
        <v>20144377673</v>
      </c>
      <c r="B87" s="13" t="s">
        <v>69</v>
      </c>
      <c r="C87" s="25" t="s">
        <v>56</v>
      </c>
      <c r="D87" s="57">
        <v>35</v>
      </c>
      <c r="E87" s="57">
        <v>46</v>
      </c>
      <c r="F87" s="57">
        <v>42</v>
      </c>
      <c r="G87" s="43">
        <v>123</v>
      </c>
      <c r="H87" s="12"/>
      <c r="I87" s="12"/>
      <c r="J87" s="12"/>
    </row>
    <row r="88" spans="1:10">
      <c r="A88" s="22">
        <v>20242671741</v>
      </c>
      <c r="B88" s="13" t="s">
        <v>162</v>
      </c>
      <c r="C88" s="25" t="s">
        <v>56</v>
      </c>
      <c r="D88" s="57">
        <v>36</v>
      </c>
      <c r="E88" s="57"/>
      <c r="F88" s="57">
        <v>84</v>
      </c>
      <c r="G88" s="43">
        <v>120</v>
      </c>
      <c r="H88" s="12"/>
      <c r="I88" s="12"/>
      <c r="J88" s="12"/>
    </row>
    <row r="89" spans="1:10">
      <c r="A89" s="22">
        <v>27176236200</v>
      </c>
      <c r="B89" s="13" t="s">
        <v>141</v>
      </c>
      <c r="C89" s="25" t="s">
        <v>55</v>
      </c>
      <c r="D89" s="57">
        <v>117</v>
      </c>
      <c r="E89" s="57"/>
      <c r="F89" s="57"/>
      <c r="G89" s="43">
        <v>117</v>
      </c>
      <c r="H89" s="12"/>
      <c r="I89" s="12"/>
      <c r="J89" s="12"/>
    </row>
    <row r="90" spans="1:10">
      <c r="A90" s="22">
        <v>20142743656</v>
      </c>
      <c r="B90" s="13" t="s">
        <v>67</v>
      </c>
      <c r="C90" s="25" t="s">
        <v>56</v>
      </c>
      <c r="D90" s="57">
        <v>30</v>
      </c>
      <c r="E90" s="57">
        <v>55</v>
      </c>
      <c r="F90" s="57">
        <v>25</v>
      </c>
      <c r="G90" s="43">
        <v>110</v>
      </c>
      <c r="H90" s="12"/>
      <c r="I90" s="12"/>
      <c r="J90" s="12"/>
    </row>
    <row r="91" spans="1:10">
      <c r="A91" s="22">
        <v>30657849894</v>
      </c>
      <c r="B91" s="13" t="s">
        <v>212</v>
      </c>
      <c r="C91" s="25" t="s">
        <v>55</v>
      </c>
      <c r="D91" s="57"/>
      <c r="E91" s="57">
        <v>110</v>
      </c>
      <c r="F91" s="57"/>
      <c r="G91" s="43">
        <v>110</v>
      </c>
      <c r="H91" s="12"/>
      <c r="I91" s="12"/>
      <c r="J91" s="12"/>
    </row>
    <row r="92" spans="1:10">
      <c r="A92" s="22">
        <v>27234120684</v>
      </c>
      <c r="B92" s="13" t="s">
        <v>253</v>
      </c>
      <c r="C92" s="25" t="s">
        <v>55</v>
      </c>
      <c r="D92" s="57"/>
      <c r="E92" s="57"/>
      <c r="F92" s="57">
        <v>108</v>
      </c>
      <c r="G92" s="43">
        <v>108</v>
      </c>
      <c r="H92" s="12"/>
      <c r="I92" s="12"/>
      <c r="J92" s="12"/>
    </row>
    <row r="93" spans="1:10">
      <c r="A93" s="22">
        <v>20114037703</v>
      </c>
      <c r="B93" s="13" t="s">
        <v>139</v>
      </c>
      <c r="C93" s="25" t="s">
        <v>56</v>
      </c>
      <c r="D93" s="57">
        <v>45</v>
      </c>
      <c r="E93" s="57"/>
      <c r="F93" s="57">
        <v>60</v>
      </c>
      <c r="G93" s="43">
        <v>105</v>
      </c>
      <c r="H93" s="12"/>
      <c r="I93" s="12"/>
      <c r="J93" s="12"/>
    </row>
    <row r="94" spans="1:10">
      <c r="A94" s="22">
        <v>30709945250</v>
      </c>
      <c r="B94" s="13" t="s">
        <v>136</v>
      </c>
      <c r="C94" s="25" t="s">
        <v>55</v>
      </c>
      <c r="D94" s="57">
        <v>100</v>
      </c>
      <c r="E94" s="57"/>
      <c r="F94" s="57"/>
      <c r="G94" s="43">
        <v>100</v>
      </c>
      <c r="H94" s="12"/>
      <c r="I94" s="12"/>
      <c r="J94" s="12"/>
    </row>
    <row r="95" spans="1:10">
      <c r="A95" s="22">
        <v>30669263267</v>
      </c>
      <c r="B95" s="13" t="s">
        <v>117</v>
      </c>
      <c r="C95" s="25" t="s">
        <v>55</v>
      </c>
      <c r="D95" s="57">
        <v>40</v>
      </c>
      <c r="E95" s="57">
        <v>60</v>
      </c>
      <c r="F95" s="57"/>
      <c r="G95" s="43">
        <v>100</v>
      </c>
      <c r="H95" s="12"/>
      <c r="I95" s="12"/>
      <c r="J95" s="12"/>
    </row>
    <row r="96" spans="1:10">
      <c r="A96" s="22">
        <v>20332451554</v>
      </c>
      <c r="B96" s="13" t="s">
        <v>214</v>
      </c>
      <c r="C96" s="25" t="s">
        <v>56</v>
      </c>
      <c r="D96" s="57"/>
      <c r="E96" s="57">
        <v>60</v>
      </c>
      <c r="F96" s="57">
        <v>40</v>
      </c>
      <c r="G96" s="43">
        <v>100</v>
      </c>
      <c r="H96" s="12"/>
      <c r="I96" s="12"/>
      <c r="J96" s="12"/>
    </row>
    <row r="97" spans="1:10">
      <c r="A97" s="22">
        <v>20259010307</v>
      </c>
      <c r="B97" s="13" t="s">
        <v>254</v>
      </c>
      <c r="C97" s="25" t="s">
        <v>55</v>
      </c>
      <c r="D97" s="57"/>
      <c r="E97" s="57"/>
      <c r="F97" s="57">
        <v>100</v>
      </c>
      <c r="G97" s="43">
        <v>100</v>
      </c>
      <c r="H97" s="12"/>
      <c r="I97" s="12"/>
      <c r="J97" s="12"/>
    </row>
    <row r="98" spans="1:10">
      <c r="A98" s="22">
        <v>30511100573</v>
      </c>
      <c r="B98" s="13" t="s">
        <v>255</v>
      </c>
      <c r="C98" s="25" t="s">
        <v>55</v>
      </c>
      <c r="D98" s="57"/>
      <c r="E98" s="57"/>
      <c r="F98" s="57">
        <v>100</v>
      </c>
      <c r="G98" s="43">
        <v>100</v>
      </c>
      <c r="H98" s="12"/>
      <c r="I98" s="12"/>
      <c r="J98" s="12"/>
    </row>
    <row r="99" spans="1:10">
      <c r="A99" s="22">
        <v>30641112964</v>
      </c>
      <c r="B99" s="13" t="s">
        <v>164</v>
      </c>
      <c r="C99" s="25" t="s">
        <v>57</v>
      </c>
      <c r="D99" s="57">
        <v>30</v>
      </c>
      <c r="E99" s="57"/>
      <c r="F99" s="57">
        <v>65</v>
      </c>
      <c r="G99" s="43">
        <v>95</v>
      </c>
      <c r="H99" s="12"/>
      <c r="I99" s="12"/>
      <c r="J99" s="12"/>
    </row>
    <row r="100" spans="1:10">
      <c r="A100" s="22">
        <v>27350874645</v>
      </c>
      <c r="B100" s="13" t="s">
        <v>169</v>
      </c>
      <c r="C100" s="25" t="s">
        <v>56</v>
      </c>
      <c r="D100" s="57">
        <v>30</v>
      </c>
      <c r="E100" s="57">
        <v>60</v>
      </c>
      <c r="F100" s="57"/>
      <c r="G100" s="43">
        <v>90</v>
      </c>
      <c r="H100" s="12"/>
      <c r="I100" s="12"/>
      <c r="J100" s="12"/>
    </row>
    <row r="101" spans="1:10">
      <c r="A101" s="22">
        <v>27103318381</v>
      </c>
      <c r="B101" s="13" t="s">
        <v>173</v>
      </c>
      <c r="C101" s="25" t="s">
        <v>55</v>
      </c>
      <c r="D101" s="57">
        <v>77</v>
      </c>
      <c r="E101" s="57"/>
      <c r="F101" s="57"/>
      <c r="G101" s="43">
        <v>77</v>
      </c>
      <c r="H101" s="12"/>
      <c r="I101" s="12"/>
      <c r="J101" s="12"/>
    </row>
    <row r="102" spans="1:10">
      <c r="A102" s="22">
        <v>30610211638</v>
      </c>
      <c r="B102" s="13" t="s">
        <v>213</v>
      </c>
      <c r="C102" s="25" t="s">
        <v>56</v>
      </c>
      <c r="D102" s="57"/>
      <c r="E102" s="57">
        <v>73</v>
      </c>
      <c r="F102" s="57"/>
      <c r="G102" s="43">
        <v>73</v>
      </c>
      <c r="H102" s="12"/>
      <c r="I102" s="12"/>
      <c r="J102" s="12"/>
    </row>
    <row r="103" spans="1:10">
      <c r="A103" s="22">
        <v>20216432798</v>
      </c>
      <c r="B103" s="13" t="s">
        <v>163</v>
      </c>
      <c r="C103" s="25" t="s">
        <v>57</v>
      </c>
      <c r="D103" s="57">
        <v>30</v>
      </c>
      <c r="E103" s="57">
        <v>35</v>
      </c>
      <c r="F103" s="57"/>
      <c r="G103" s="43">
        <v>65</v>
      </c>
      <c r="H103" s="12"/>
      <c r="I103" s="12"/>
      <c r="J103" s="12"/>
    </row>
    <row r="104" spans="1:10">
      <c r="A104" s="22">
        <v>20295931370</v>
      </c>
      <c r="B104" s="13" t="s">
        <v>223</v>
      </c>
      <c r="C104" s="25" t="s">
        <v>56</v>
      </c>
      <c r="D104" s="57"/>
      <c r="E104" s="57">
        <v>30</v>
      </c>
      <c r="F104" s="57">
        <v>34</v>
      </c>
      <c r="G104" s="43">
        <v>64</v>
      </c>
      <c r="H104" s="12"/>
      <c r="I104" s="12"/>
      <c r="J104" s="12"/>
    </row>
    <row r="105" spans="1:10">
      <c r="A105" s="22">
        <v>30708343079</v>
      </c>
      <c r="B105" s="13" t="s">
        <v>221</v>
      </c>
      <c r="C105" s="25" t="s">
        <v>57</v>
      </c>
      <c r="D105" s="57"/>
      <c r="E105" s="57">
        <v>31</v>
      </c>
      <c r="F105" s="57">
        <v>30</v>
      </c>
      <c r="G105" s="43">
        <v>61</v>
      </c>
      <c r="H105" s="12"/>
      <c r="I105" s="12"/>
      <c r="J105" s="12"/>
    </row>
    <row r="106" spans="1:10">
      <c r="A106" s="22">
        <v>20215860788</v>
      </c>
      <c r="B106" s="13" t="s">
        <v>161</v>
      </c>
      <c r="C106" s="25" t="s">
        <v>56</v>
      </c>
      <c r="D106" s="57">
        <v>40</v>
      </c>
      <c r="E106" s="57">
        <v>10</v>
      </c>
      <c r="F106" s="57">
        <v>10</v>
      </c>
      <c r="G106" s="43">
        <v>60</v>
      </c>
      <c r="H106" s="12"/>
      <c r="I106" s="12"/>
      <c r="J106" s="12"/>
    </row>
    <row r="107" spans="1:10">
      <c r="A107" s="22">
        <v>20218304347</v>
      </c>
      <c r="B107" s="13" t="s">
        <v>222</v>
      </c>
      <c r="C107" s="25" t="s">
        <v>55</v>
      </c>
      <c r="D107" s="57"/>
      <c r="E107" s="57">
        <v>30</v>
      </c>
      <c r="F107" s="57">
        <v>30</v>
      </c>
      <c r="G107" s="43">
        <v>60</v>
      </c>
      <c r="H107" s="12"/>
      <c r="I107" s="12"/>
      <c r="J107" s="12"/>
    </row>
    <row r="108" spans="1:10">
      <c r="A108" s="22">
        <v>20146011609</v>
      </c>
      <c r="B108" s="13" t="s">
        <v>215</v>
      </c>
      <c r="C108" s="25" t="s">
        <v>57</v>
      </c>
      <c r="D108" s="57"/>
      <c r="E108" s="57">
        <v>60</v>
      </c>
      <c r="F108" s="57"/>
      <c r="G108" s="43">
        <v>60</v>
      </c>
      <c r="H108" s="12"/>
      <c r="I108" s="12"/>
      <c r="J108" s="12"/>
    </row>
    <row r="109" spans="1:10">
      <c r="A109" s="22">
        <v>30660424608</v>
      </c>
      <c r="B109" s="13" t="s">
        <v>256</v>
      </c>
      <c r="C109" s="25" t="s">
        <v>55</v>
      </c>
      <c r="D109" s="57"/>
      <c r="E109" s="57"/>
      <c r="F109" s="57">
        <v>60</v>
      </c>
      <c r="G109" s="43">
        <v>60</v>
      </c>
      <c r="H109" s="12"/>
      <c r="I109" s="12"/>
      <c r="J109" s="12"/>
    </row>
    <row r="110" spans="1:10">
      <c r="A110" s="22">
        <v>30638516108</v>
      </c>
      <c r="B110" s="13" t="s">
        <v>112</v>
      </c>
      <c r="C110" s="25" t="s">
        <v>56</v>
      </c>
      <c r="D110" s="57">
        <v>20</v>
      </c>
      <c r="E110" s="57">
        <v>39</v>
      </c>
      <c r="F110" s="57"/>
      <c r="G110" s="43">
        <v>59</v>
      </c>
      <c r="H110" s="12"/>
      <c r="I110" s="12"/>
      <c r="J110" s="12"/>
    </row>
    <row r="111" spans="1:10">
      <c r="A111" s="22">
        <v>20322848731</v>
      </c>
      <c r="B111" s="13" t="s">
        <v>257</v>
      </c>
      <c r="C111" s="25" t="s">
        <v>56</v>
      </c>
      <c r="D111" s="57"/>
      <c r="E111" s="57"/>
      <c r="F111" s="57">
        <v>58</v>
      </c>
      <c r="G111" s="43">
        <v>58</v>
      </c>
      <c r="H111" s="12"/>
      <c r="I111" s="12"/>
      <c r="J111" s="12"/>
    </row>
    <row r="112" spans="1:10">
      <c r="A112" s="22">
        <v>20280753948</v>
      </c>
      <c r="B112" s="13" t="s">
        <v>132</v>
      </c>
      <c r="C112" s="25" t="s">
        <v>55</v>
      </c>
      <c r="D112" s="57">
        <v>15</v>
      </c>
      <c r="E112" s="57">
        <v>20</v>
      </c>
      <c r="F112" s="57">
        <v>20</v>
      </c>
      <c r="G112" s="43">
        <v>55</v>
      </c>
      <c r="H112" s="12"/>
      <c r="I112" s="12"/>
      <c r="J112" s="12"/>
    </row>
    <row r="113" spans="1:10">
      <c r="A113" s="22">
        <v>30656753591</v>
      </c>
      <c r="B113" s="13" t="s">
        <v>216</v>
      </c>
      <c r="C113" s="25" t="s">
        <v>55</v>
      </c>
      <c r="D113" s="57"/>
      <c r="E113" s="57">
        <v>52</v>
      </c>
      <c r="F113" s="57"/>
      <c r="G113" s="43">
        <v>52</v>
      </c>
      <c r="H113" s="12"/>
      <c r="I113" s="12"/>
      <c r="J113" s="12"/>
    </row>
    <row r="114" spans="1:10">
      <c r="A114" s="22">
        <v>20121267781</v>
      </c>
      <c r="B114" s="13" t="s">
        <v>113</v>
      </c>
      <c r="C114" s="25" t="s">
        <v>56</v>
      </c>
      <c r="D114" s="57">
        <v>50</v>
      </c>
      <c r="E114" s="57"/>
      <c r="F114" s="57"/>
      <c r="G114" s="43">
        <v>50</v>
      </c>
      <c r="H114" s="12"/>
      <c r="I114" s="12"/>
      <c r="J114" s="12"/>
    </row>
    <row r="115" spans="1:10">
      <c r="A115" s="22">
        <v>30707013660</v>
      </c>
      <c r="B115" s="13" t="s">
        <v>217</v>
      </c>
      <c r="C115" s="25" t="s">
        <v>55</v>
      </c>
      <c r="D115" s="57"/>
      <c r="E115" s="57">
        <v>50</v>
      </c>
      <c r="F115" s="57"/>
      <c r="G115" s="43">
        <v>50</v>
      </c>
      <c r="H115" s="12"/>
      <c r="I115" s="12"/>
      <c r="J115" s="12"/>
    </row>
    <row r="116" spans="1:10">
      <c r="A116" s="22">
        <v>20102863497</v>
      </c>
      <c r="B116" s="13" t="s">
        <v>218</v>
      </c>
      <c r="C116" s="25" t="s">
        <v>57</v>
      </c>
      <c r="D116" s="57"/>
      <c r="E116" s="57">
        <v>50</v>
      </c>
      <c r="F116" s="57"/>
      <c r="G116" s="43">
        <v>50</v>
      </c>
      <c r="H116" s="12"/>
      <c r="I116" s="12"/>
      <c r="J116" s="12"/>
    </row>
    <row r="117" spans="1:10">
      <c r="A117" s="22">
        <v>30623965852</v>
      </c>
      <c r="B117" s="13" t="s">
        <v>219</v>
      </c>
      <c r="C117" s="25" t="s">
        <v>55</v>
      </c>
      <c r="D117" s="57"/>
      <c r="E117" s="57">
        <v>44</v>
      </c>
      <c r="F117" s="57"/>
      <c r="G117" s="43">
        <v>44</v>
      </c>
      <c r="H117" s="12"/>
      <c r="I117" s="12"/>
      <c r="J117" s="12"/>
    </row>
    <row r="118" spans="1:10">
      <c r="A118" s="22">
        <v>23063842559</v>
      </c>
      <c r="B118" s="13" t="s">
        <v>89</v>
      </c>
      <c r="C118" s="25" t="s">
        <v>55</v>
      </c>
      <c r="D118" s="57">
        <v>20</v>
      </c>
      <c r="E118" s="57">
        <v>22</v>
      </c>
      <c r="F118" s="57"/>
      <c r="G118" s="43">
        <v>42</v>
      </c>
      <c r="H118" s="12"/>
      <c r="I118" s="12"/>
      <c r="J118" s="12"/>
    </row>
    <row r="119" spans="1:10">
      <c r="A119" s="22">
        <v>20148017175</v>
      </c>
      <c r="B119" s="13" t="s">
        <v>258</v>
      </c>
      <c r="C119" s="25" t="s">
        <v>57</v>
      </c>
      <c r="D119" s="57"/>
      <c r="E119" s="57"/>
      <c r="F119" s="57">
        <v>42</v>
      </c>
      <c r="G119" s="43">
        <v>42</v>
      </c>
      <c r="H119" s="12"/>
      <c r="I119" s="12"/>
      <c r="J119" s="12"/>
    </row>
    <row r="120" spans="1:10">
      <c r="A120" s="22">
        <v>30529178316</v>
      </c>
      <c r="B120" s="13" t="s">
        <v>259</v>
      </c>
      <c r="C120" s="25" t="s">
        <v>55</v>
      </c>
      <c r="D120" s="57"/>
      <c r="E120" s="57"/>
      <c r="F120" s="57">
        <v>40</v>
      </c>
      <c r="G120" s="43">
        <v>40</v>
      </c>
      <c r="H120" s="12"/>
      <c r="I120" s="12"/>
      <c r="J120" s="12"/>
    </row>
    <row r="121" spans="1:10">
      <c r="A121" s="22">
        <v>20166879079</v>
      </c>
      <c r="B121" s="13" t="s">
        <v>185</v>
      </c>
      <c r="C121" s="25" t="s">
        <v>57</v>
      </c>
      <c r="D121" s="57">
        <v>1</v>
      </c>
      <c r="E121" s="57"/>
      <c r="F121" s="57">
        <v>37</v>
      </c>
      <c r="G121" s="43">
        <v>38</v>
      </c>
      <c r="H121" s="12"/>
      <c r="I121" s="12"/>
      <c r="J121" s="12"/>
    </row>
    <row r="122" spans="1:10">
      <c r="A122" s="22">
        <v>27252151090</v>
      </c>
      <c r="B122" s="13" t="s">
        <v>230</v>
      </c>
      <c r="C122" s="25" t="s">
        <v>55</v>
      </c>
      <c r="D122" s="57"/>
      <c r="E122" s="57">
        <v>10</v>
      </c>
      <c r="F122" s="57">
        <v>28</v>
      </c>
      <c r="G122" s="43">
        <v>38</v>
      </c>
      <c r="H122" s="12"/>
      <c r="I122" s="12"/>
      <c r="J122" s="12"/>
    </row>
    <row r="123" spans="1:10">
      <c r="A123" s="22">
        <v>30710531966</v>
      </c>
      <c r="B123" s="13" t="s">
        <v>154</v>
      </c>
      <c r="C123" s="25" t="s">
        <v>55</v>
      </c>
      <c r="D123" s="57">
        <v>12</v>
      </c>
      <c r="E123" s="57">
        <v>23</v>
      </c>
      <c r="F123" s="57"/>
      <c r="G123" s="43">
        <v>35</v>
      </c>
      <c r="H123" s="12"/>
      <c r="I123" s="12"/>
      <c r="J123" s="12"/>
    </row>
    <row r="124" spans="1:10">
      <c r="A124" s="22">
        <v>20170208707</v>
      </c>
      <c r="B124" s="13" t="s">
        <v>231</v>
      </c>
      <c r="C124" s="25" t="s">
        <v>57</v>
      </c>
      <c r="D124" s="57"/>
      <c r="E124" s="57">
        <v>9</v>
      </c>
      <c r="F124" s="57">
        <v>25</v>
      </c>
      <c r="G124" s="43">
        <v>34</v>
      </c>
      <c r="H124" s="12"/>
      <c r="I124" s="12"/>
      <c r="J124" s="12"/>
    </row>
    <row r="125" spans="1:10">
      <c r="A125" s="22">
        <v>30526356450</v>
      </c>
      <c r="B125" s="13" t="s">
        <v>167</v>
      </c>
      <c r="C125" s="25" t="s">
        <v>55</v>
      </c>
      <c r="D125" s="57">
        <v>10</v>
      </c>
      <c r="E125" s="57">
        <v>22</v>
      </c>
      <c r="F125" s="57"/>
      <c r="G125" s="43">
        <v>32</v>
      </c>
      <c r="H125" s="12"/>
      <c r="I125" s="12"/>
      <c r="J125" s="12"/>
    </row>
    <row r="126" spans="1:10">
      <c r="A126" s="22">
        <v>23285185114</v>
      </c>
      <c r="B126" s="13" t="s">
        <v>66</v>
      </c>
      <c r="C126" s="25" t="s">
        <v>55</v>
      </c>
      <c r="D126" s="57">
        <v>15</v>
      </c>
      <c r="E126" s="57"/>
      <c r="F126" s="57">
        <v>15</v>
      </c>
      <c r="G126" s="43">
        <v>30</v>
      </c>
      <c r="H126" s="12"/>
      <c r="I126" s="12"/>
      <c r="J126" s="12"/>
    </row>
    <row r="127" spans="1:10">
      <c r="A127" s="22">
        <v>30717112667</v>
      </c>
      <c r="B127" s="13" t="s">
        <v>184</v>
      </c>
      <c r="C127" s="25" t="s">
        <v>55</v>
      </c>
      <c r="D127" s="57">
        <v>10</v>
      </c>
      <c r="E127" s="57">
        <v>9</v>
      </c>
      <c r="F127" s="57">
        <v>11</v>
      </c>
      <c r="G127" s="43">
        <v>30</v>
      </c>
      <c r="H127" s="12"/>
      <c r="I127" s="12"/>
      <c r="J127" s="12"/>
    </row>
    <row r="128" spans="1:10">
      <c r="A128" s="22">
        <v>23228222119</v>
      </c>
      <c r="B128" s="13" t="s">
        <v>182</v>
      </c>
      <c r="C128" s="25" t="s">
        <v>56</v>
      </c>
      <c r="D128" s="57">
        <v>30</v>
      </c>
      <c r="E128" s="57"/>
      <c r="F128" s="57"/>
      <c r="G128" s="43">
        <v>30</v>
      </c>
      <c r="H128" s="12"/>
      <c r="I128" s="12"/>
      <c r="J128" s="12"/>
    </row>
    <row r="129" spans="1:10">
      <c r="A129" s="22">
        <v>20124514860</v>
      </c>
      <c r="B129" s="13" t="s">
        <v>224</v>
      </c>
      <c r="C129" s="25" t="s">
        <v>55</v>
      </c>
      <c r="D129" s="57"/>
      <c r="E129" s="57">
        <v>30</v>
      </c>
      <c r="F129" s="57"/>
      <c r="G129" s="43">
        <v>30</v>
      </c>
      <c r="H129" s="12"/>
      <c r="I129" s="12"/>
      <c r="J129" s="12"/>
    </row>
    <row r="130" spans="1:10">
      <c r="A130" s="22">
        <v>23238315999</v>
      </c>
      <c r="B130" s="13" t="s">
        <v>260</v>
      </c>
      <c r="C130" s="25" t="s">
        <v>56</v>
      </c>
      <c r="D130" s="57"/>
      <c r="E130" s="57"/>
      <c r="F130" s="57">
        <v>30</v>
      </c>
      <c r="G130" s="43">
        <v>30</v>
      </c>
      <c r="H130" s="12"/>
      <c r="I130" s="12"/>
      <c r="J130" s="12"/>
    </row>
    <row r="131" spans="1:10">
      <c r="A131" s="22">
        <v>20210567616</v>
      </c>
      <c r="B131" s="13" t="s">
        <v>261</v>
      </c>
      <c r="C131" s="25" t="s">
        <v>57</v>
      </c>
      <c r="D131" s="57"/>
      <c r="E131" s="57"/>
      <c r="F131" s="57">
        <v>26</v>
      </c>
      <c r="G131" s="43">
        <v>26</v>
      </c>
      <c r="H131" s="12"/>
      <c r="I131" s="12"/>
      <c r="J131" s="12"/>
    </row>
    <row r="132" spans="1:10">
      <c r="A132" s="22">
        <v>30716048558</v>
      </c>
      <c r="B132" s="13" t="s">
        <v>262</v>
      </c>
      <c r="C132" s="25" t="s">
        <v>55</v>
      </c>
      <c r="D132" s="57"/>
      <c r="E132" s="57"/>
      <c r="F132" s="57">
        <v>26</v>
      </c>
      <c r="G132" s="43">
        <v>26</v>
      </c>
      <c r="H132" s="12"/>
      <c r="I132" s="12"/>
      <c r="J132" s="12"/>
    </row>
    <row r="133" spans="1:10">
      <c r="A133" s="22">
        <v>20177042936</v>
      </c>
      <c r="B133" s="13" t="s">
        <v>228</v>
      </c>
      <c r="C133" s="25" t="s">
        <v>55</v>
      </c>
      <c r="D133" s="57"/>
      <c r="E133" s="57">
        <v>11</v>
      </c>
      <c r="F133" s="57">
        <v>14</v>
      </c>
      <c r="G133" s="43">
        <v>25</v>
      </c>
      <c r="H133" s="12"/>
      <c r="I133" s="12"/>
      <c r="J133" s="12"/>
    </row>
    <row r="134" spans="1:10">
      <c r="A134" s="22">
        <v>27251597826</v>
      </c>
      <c r="B134" s="13" t="s">
        <v>140</v>
      </c>
      <c r="C134" s="25" t="s">
        <v>57</v>
      </c>
      <c r="D134" s="57">
        <v>22</v>
      </c>
      <c r="E134" s="57"/>
      <c r="F134" s="57"/>
      <c r="G134" s="43">
        <v>22</v>
      </c>
      <c r="H134" s="12"/>
      <c r="I134" s="12"/>
      <c r="J134" s="12"/>
    </row>
    <row r="135" spans="1:10">
      <c r="A135" s="22">
        <v>20285633517</v>
      </c>
      <c r="B135" s="13" t="s">
        <v>124</v>
      </c>
      <c r="C135" s="25" t="s">
        <v>56</v>
      </c>
      <c r="D135" s="57">
        <v>20</v>
      </c>
      <c r="E135" s="57"/>
      <c r="F135" s="57"/>
      <c r="G135" s="43">
        <v>20</v>
      </c>
      <c r="H135" s="12"/>
      <c r="I135" s="12"/>
      <c r="J135" s="12"/>
    </row>
    <row r="136" spans="1:10">
      <c r="A136" s="22">
        <v>30710505418</v>
      </c>
      <c r="B136" s="13" t="s">
        <v>225</v>
      </c>
      <c r="C136" s="25" t="s">
        <v>55</v>
      </c>
      <c r="D136" s="57"/>
      <c r="E136" s="57">
        <v>20</v>
      </c>
      <c r="F136" s="57"/>
      <c r="G136" s="43">
        <v>20</v>
      </c>
      <c r="H136" s="12"/>
      <c r="I136" s="12"/>
      <c r="J136" s="12"/>
    </row>
    <row r="137" spans="1:10">
      <c r="A137" s="22">
        <v>23393536349</v>
      </c>
      <c r="B137" s="13" t="s">
        <v>127</v>
      </c>
      <c r="C137" s="25" t="s">
        <v>56</v>
      </c>
      <c r="D137" s="57">
        <v>18</v>
      </c>
      <c r="E137" s="57"/>
      <c r="F137" s="57"/>
      <c r="G137" s="43">
        <v>18</v>
      </c>
      <c r="H137" s="12"/>
      <c r="I137" s="12"/>
      <c r="J137" s="12"/>
    </row>
    <row r="138" spans="1:10">
      <c r="A138" s="22">
        <v>20085165209</v>
      </c>
      <c r="B138" s="13" t="s">
        <v>166</v>
      </c>
      <c r="C138" s="25" t="s">
        <v>57</v>
      </c>
      <c r="D138" s="57">
        <v>18</v>
      </c>
      <c r="E138" s="57"/>
      <c r="F138" s="57"/>
      <c r="G138" s="43">
        <v>18</v>
      </c>
      <c r="H138" s="12"/>
      <c r="I138" s="12"/>
      <c r="J138" s="12"/>
    </row>
    <row r="139" spans="1:10">
      <c r="A139" s="22">
        <v>30670321920</v>
      </c>
      <c r="B139" s="13" t="s">
        <v>137</v>
      </c>
      <c r="C139" s="25" t="s">
        <v>57</v>
      </c>
      <c r="D139" s="57">
        <v>10</v>
      </c>
      <c r="E139" s="57"/>
      <c r="F139" s="57">
        <v>8</v>
      </c>
      <c r="G139" s="43">
        <v>18</v>
      </c>
      <c r="H139" s="12"/>
      <c r="I139" s="12"/>
      <c r="J139" s="12"/>
    </row>
    <row r="140" spans="1:10">
      <c r="A140" s="22">
        <v>30641218916</v>
      </c>
      <c r="B140" s="13" t="s">
        <v>263</v>
      </c>
      <c r="C140" s="25" t="s">
        <v>55</v>
      </c>
      <c r="D140" s="57"/>
      <c r="E140" s="57"/>
      <c r="F140" s="57">
        <v>18</v>
      </c>
      <c r="G140" s="43">
        <v>18</v>
      </c>
      <c r="H140" s="12"/>
      <c r="I140" s="12"/>
      <c r="J140" s="12"/>
    </row>
    <row r="141" spans="1:10">
      <c r="A141" s="22">
        <v>20225759333</v>
      </c>
      <c r="B141" s="13" t="s">
        <v>226</v>
      </c>
      <c r="C141" s="25" t="s">
        <v>56</v>
      </c>
      <c r="D141" s="57"/>
      <c r="E141" s="57">
        <v>15</v>
      </c>
      <c r="F141" s="57"/>
      <c r="G141" s="43">
        <v>15</v>
      </c>
      <c r="H141" s="12"/>
      <c r="I141" s="12"/>
      <c r="J141" s="12"/>
    </row>
    <row r="142" spans="1:10">
      <c r="A142" s="22">
        <v>20299799205</v>
      </c>
      <c r="B142" s="13" t="s">
        <v>229</v>
      </c>
      <c r="C142" s="25" t="s">
        <v>57</v>
      </c>
      <c r="D142" s="57"/>
      <c r="E142" s="57">
        <v>11</v>
      </c>
      <c r="F142" s="57">
        <v>4</v>
      </c>
      <c r="G142" s="43">
        <v>15</v>
      </c>
      <c r="H142" s="12"/>
      <c r="I142" s="12"/>
      <c r="J142" s="12"/>
    </row>
    <row r="143" spans="1:10">
      <c r="A143" s="22">
        <v>30550065106</v>
      </c>
      <c r="B143" s="13" t="s">
        <v>264</v>
      </c>
      <c r="C143" s="25" t="s">
        <v>55</v>
      </c>
      <c r="D143" s="57"/>
      <c r="E143" s="57"/>
      <c r="F143" s="57">
        <v>15</v>
      </c>
      <c r="G143" s="43">
        <v>15</v>
      </c>
      <c r="H143" s="12"/>
      <c r="I143" s="12"/>
      <c r="J143" s="12"/>
    </row>
    <row r="144" spans="1:10">
      <c r="A144" s="22">
        <v>20220798632</v>
      </c>
      <c r="B144" s="13" t="s">
        <v>227</v>
      </c>
      <c r="C144" s="25" t="s">
        <v>57</v>
      </c>
      <c r="D144" s="57"/>
      <c r="E144" s="57">
        <v>14</v>
      </c>
      <c r="F144" s="57"/>
      <c r="G144" s="43">
        <v>14</v>
      </c>
      <c r="H144" s="12"/>
      <c r="I144" s="12"/>
      <c r="J144" s="12"/>
    </row>
    <row r="145" spans="1:12">
      <c r="A145" s="22">
        <v>20166024537</v>
      </c>
      <c r="B145" s="13" t="s">
        <v>265</v>
      </c>
      <c r="C145" s="25" t="s">
        <v>57</v>
      </c>
      <c r="D145" s="57"/>
      <c r="E145" s="57"/>
      <c r="F145" s="57">
        <v>12</v>
      </c>
      <c r="G145" s="43">
        <v>12</v>
      </c>
      <c r="H145" s="12"/>
      <c r="I145" s="12"/>
      <c r="J145" s="12"/>
    </row>
    <row r="146" spans="1:12">
      <c r="A146" s="22">
        <v>27200466972</v>
      </c>
      <c r="B146" s="13" t="s">
        <v>266</v>
      </c>
      <c r="C146" s="25" t="s">
        <v>56</v>
      </c>
      <c r="D146" s="57"/>
      <c r="E146" s="57"/>
      <c r="F146" s="57">
        <v>12</v>
      </c>
      <c r="G146" s="43">
        <v>12</v>
      </c>
      <c r="H146" s="12"/>
      <c r="I146" s="12"/>
      <c r="J146" s="12"/>
    </row>
    <row r="147" spans="1:12">
      <c r="A147" s="22">
        <v>30709390356</v>
      </c>
      <c r="B147" s="13" t="s">
        <v>91</v>
      </c>
      <c r="C147" s="25" t="s">
        <v>55</v>
      </c>
      <c r="D147" s="57">
        <v>8</v>
      </c>
      <c r="E147" s="57"/>
      <c r="F147" s="57"/>
      <c r="G147" s="43">
        <v>8</v>
      </c>
      <c r="H147" s="12"/>
      <c r="I147" s="12"/>
      <c r="J147" s="12"/>
    </row>
    <row r="148" spans="1:12">
      <c r="A148" s="22">
        <v>27233489633</v>
      </c>
      <c r="B148" s="13" t="s">
        <v>232</v>
      </c>
      <c r="C148" s="25" t="s">
        <v>56</v>
      </c>
      <c r="D148" s="57"/>
      <c r="E148" s="57">
        <v>8</v>
      </c>
      <c r="F148" s="57"/>
      <c r="G148" s="43">
        <v>8</v>
      </c>
      <c r="H148" s="12"/>
      <c r="I148" s="12"/>
      <c r="J148" s="12"/>
    </row>
    <row r="149" spans="1:12">
      <c r="A149" s="22">
        <v>20108998785</v>
      </c>
      <c r="B149" s="13" t="s">
        <v>72</v>
      </c>
      <c r="C149" s="25" t="s">
        <v>56</v>
      </c>
      <c r="D149" s="57">
        <v>7</v>
      </c>
      <c r="E149" s="57"/>
      <c r="F149" s="57"/>
      <c r="G149" s="43">
        <v>7</v>
      </c>
      <c r="H149" s="12"/>
      <c r="I149" s="12"/>
      <c r="J149" s="12"/>
    </row>
    <row r="150" spans="1:12">
      <c r="A150" s="22">
        <v>20166370699</v>
      </c>
      <c r="B150" s="13" t="s">
        <v>179</v>
      </c>
      <c r="C150" s="25" t="s">
        <v>55</v>
      </c>
      <c r="D150" s="57">
        <v>7</v>
      </c>
      <c r="E150" s="57"/>
      <c r="F150" s="57"/>
      <c r="G150" s="43">
        <v>7</v>
      </c>
      <c r="H150" s="12"/>
      <c r="I150" s="12"/>
      <c r="J150" s="12"/>
    </row>
    <row r="151" spans="1:12">
      <c r="A151" s="22">
        <v>20226016865</v>
      </c>
      <c r="B151" s="13" t="s">
        <v>267</v>
      </c>
      <c r="C151" s="25" t="s">
        <v>55</v>
      </c>
      <c r="D151" s="57"/>
      <c r="E151" s="57"/>
      <c r="F151" s="57">
        <v>6</v>
      </c>
      <c r="G151" s="43">
        <v>6</v>
      </c>
      <c r="H151" s="12"/>
      <c r="I151" s="12"/>
      <c r="J151" s="12"/>
    </row>
    <row r="152" spans="1:12">
      <c r="A152" s="22">
        <v>20182832473</v>
      </c>
      <c r="B152" s="13" t="s">
        <v>268</v>
      </c>
      <c r="C152" s="25" t="s">
        <v>57</v>
      </c>
      <c r="D152" s="57"/>
      <c r="E152" s="57"/>
      <c r="F152" s="57">
        <v>6</v>
      </c>
      <c r="G152" s="43">
        <v>6</v>
      </c>
      <c r="H152" s="12"/>
      <c r="I152" s="12"/>
      <c r="J152" s="12"/>
    </row>
    <row r="153" spans="1:12">
      <c r="A153" s="22">
        <v>30716741377</v>
      </c>
      <c r="B153" s="13" t="s">
        <v>233</v>
      </c>
      <c r="C153" s="25" t="s">
        <v>56</v>
      </c>
      <c r="D153" s="57"/>
      <c r="E153" s="57">
        <v>1</v>
      </c>
      <c r="F153" s="57">
        <v>1</v>
      </c>
      <c r="G153" s="43">
        <v>2</v>
      </c>
      <c r="H153" s="12"/>
      <c r="I153" s="12"/>
      <c r="J153" s="12"/>
    </row>
    <row r="154" spans="1:12">
      <c r="A154" s="54"/>
      <c r="B154" s="16"/>
      <c r="C154" s="53" t="s">
        <v>0</v>
      </c>
      <c r="D154" s="43">
        <v>167998</v>
      </c>
      <c r="E154" s="43">
        <v>159131.5</v>
      </c>
      <c r="F154" s="43">
        <v>105871.75</v>
      </c>
      <c r="G154" s="58">
        <v>433001.25</v>
      </c>
    </row>
    <row r="156" spans="1:12" s="73" customFormat="1" ht="15.75">
      <c r="A156" s="81" t="s">
        <v>269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</sheetData>
  <sortState ref="B4:AN1063">
    <sortCondition descending="1" ref="G4:G1063"/>
  </sortState>
  <mergeCells count="2">
    <mergeCell ref="A1:G1"/>
    <mergeCell ref="A156:L156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D15" sqref="D15"/>
    </sheetView>
  </sheetViews>
  <sheetFormatPr baseColWidth="10" defaultRowHeight="15"/>
  <cols>
    <col min="1" max="1" width="18.28515625" customWidth="1"/>
    <col min="2" max="7" width="17.85546875" customWidth="1"/>
    <col min="8" max="8" width="31.7109375" style="4" customWidth="1"/>
  </cols>
  <sheetData>
    <row r="1" spans="1:12" ht="38.25" customHeight="1">
      <c r="A1" s="83" t="s">
        <v>240</v>
      </c>
      <c r="B1" s="83"/>
      <c r="C1" s="83"/>
      <c r="D1" s="84"/>
      <c r="E1" s="84"/>
      <c r="F1" s="84"/>
      <c r="G1" s="84"/>
    </row>
    <row r="2" spans="1:12" ht="33.75" customHeight="1">
      <c r="A2" s="48" t="s">
        <v>12</v>
      </c>
      <c r="B2" s="49" t="s">
        <v>77</v>
      </c>
      <c r="C2" s="49" t="s">
        <v>78</v>
      </c>
      <c r="D2" s="49" t="s">
        <v>76</v>
      </c>
      <c r="E2" s="49" t="s">
        <v>75</v>
      </c>
      <c r="F2" s="49" t="s">
        <v>74</v>
      </c>
      <c r="G2" s="50" t="s">
        <v>186</v>
      </c>
      <c r="H2" s="5"/>
      <c r="I2" s="3"/>
    </row>
    <row r="3" spans="1:12" ht="15" customHeight="1">
      <c r="A3" s="47" t="s">
        <v>14</v>
      </c>
      <c r="B3" s="26">
        <v>127409</v>
      </c>
      <c r="C3" s="26">
        <v>16164</v>
      </c>
      <c r="D3" s="26">
        <v>1491</v>
      </c>
      <c r="E3" s="26">
        <v>6297</v>
      </c>
      <c r="F3" s="26">
        <v>16637</v>
      </c>
      <c r="G3" s="44">
        <v>167998</v>
      </c>
      <c r="H3" s="8"/>
      <c r="I3" s="3"/>
    </row>
    <row r="4" spans="1:12" ht="15" customHeight="1">
      <c r="A4" s="69" t="s">
        <v>188</v>
      </c>
      <c r="B4" s="70">
        <v>100508.5</v>
      </c>
      <c r="C4" s="70">
        <v>31177</v>
      </c>
      <c r="D4" s="70">
        <v>1221</v>
      </c>
      <c r="E4" s="70">
        <v>7630</v>
      </c>
      <c r="F4" s="70">
        <v>18595</v>
      </c>
      <c r="G4" s="71">
        <v>159131.5</v>
      </c>
      <c r="H4" s="72"/>
      <c r="I4" s="3"/>
    </row>
    <row r="5" spans="1:12" ht="15" customHeight="1">
      <c r="A5" s="69" t="s">
        <v>239</v>
      </c>
      <c r="B5" s="70">
        <v>33364</v>
      </c>
      <c r="C5" s="70">
        <v>60456.75</v>
      </c>
      <c r="D5" s="70">
        <v>2397</v>
      </c>
      <c r="E5" s="70">
        <v>6870</v>
      </c>
      <c r="F5" s="70">
        <v>2784</v>
      </c>
      <c r="G5" s="71">
        <v>105871.75</v>
      </c>
      <c r="H5" s="72"/>
      <c r="I5" s="3"/>
    </row>
    <row r="6" spans="1:12" ht="30">
      <c r="A6" s="51" t="s">
        <v>8</v>
      </c>
      <c r="B6" s="45">
        <v>261281.5</v>
      </c>
      <c r="C6" s="45">
        <v>107797.75</v>
      </c>
      <c r="D6" s="45">
        <v>5109</v>
      </c>
      <c r="E6" s="45">
        <v>20797</v>
      </c>
      <c r="F6" s="45">
        <v>38016</v>
      </c>
      <c r="G6" s="52">
        <v>433001.25</v>
      </c>
      <c r="H6" s="6"/>
      <c r="I6" s="3"/>
    </row>
    <row r="7" spans="1:12" ht="30">
      <c r="A7" s="27" t="s">
        <v>9</v>
      </c>
      <c r="B7" s="28">
        <f t="shared" ref="B7:G7" si="0">+B6/$G$6</f>
        <v>0.60341973608621224</v>
      </c>
      <c r="C7" s="28">
        <f t="shared" si="0"/>
        <v>0.24895482403341793</v>
      </c>
      <c r="D7" s="28">
        <f t="shared" si="0"/>
        <v>1.1799042150571159E-2</v>
      </c>
      <c r="E7" s="28">
        <f t="shared" si="0"/>
        <v>4.8029884440287413E-2</v>
      </c>
      <c r="F7" s="28">
        <f t="shared" si="0"/>
        <v>8.7796513289511283E-2</v>
      </c>
      <c r="G7" s="28">
        <f t="shared" si="0"/>
        <v>1</v>
      </c>
      <c r="H7" s="7"/>
      <c r="I7" s="3"/>
    </row>
    <row r="8" spans="1:12">
      <c r="A8" s="9"/>
      <c r="B8" s="10"/>
      <c r="C8" s="10"/>
      <c r="D8" s="10"/>
      <c r="E8" s="10"/>
      <c r="F8" s="10"/>
      <c r="G8" s="10"/>
      <c r="H8" s="7"/>
      <c r="I8" s="3"/>
    </row>
    <row r="10" spans="1:12" s="12" customFormat="1" ht="15.75">
      <c r="A10" s="81" t="s">
        <v>269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</sheetData>
  <mergeCells count="2">
    <mergeCell ref="A1:G1"/>
    <mergeCell ref="A10:L10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2024-04-09T18:17:45Z</dcterms:modified>
</cp:coreProperties>
</file>